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สขร\012\"/>
    </mc:Choice>
  </mc:AlternateContent>
  <xr:revisionPtr revIDLastSave="0" documentId="13_ncr:1_{0D762E3B-EBEC-496D-A5ED-1D0958939938}" xr6:coauthVersionLast="47" xr6:coauthVersionMax="47" xr10:uidLastSave="{00000000-0000-0000-0000-000000000000}"/>
  <bookViews>
    <workbookView xWindow="-120" yWindow="-120" windowWidth="29040" windowHeight="15720" activeTab="1" xr2:uid="{08E6FA17-0E0B-4263-AFD4-1B88780D5766}"/>
  </bookViews>
  <sheets>
    <sheet name="สขร68" sheetId="9" r:id="rId1"/>
    <sheet name="รวม มิ.ย.69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0" l="1"/>
  <c r="E11" i="10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D6" i="9"/>
  <c r="D7" i="9"/>
  <c r="D8" i="9"/>
  <c r="D9" i="9"/>
  <c r="D10" i="9"/>
  <c r="D11" i="9"/>
  <c r="D12" i="9"/>
  <c r="D13" i="9"/>
  <c r="D14" i="9"/>
  <c r="D15" i="9"/>
  <c r="D16" i="9"/>
  <c r="D17" i="9"/>
  <c r="D18" i="9"/>
</calcChain>
</file>

<file path=xl/sharedStrings.xml><?xml version="1.0" encoding="utf-8"?>
<sst xmlns="http://schemas.openxmlformats.org/spreadsheetml/2006/main" count="95" uniqueCount="71">
  <si>
    <t>เทศบาลตำบลสันโป่ง</t>
  </si>
  <si>
    <t>ซื้อแบบพิมพ์ใบเสร็จรับเงิน จำนวน 6 รายการ โดยวิธีเฉพาะเจาะจง (เลขที่โครงการ : 68069212785)</t>
  </si>
  <si>
    <t>ลำดับที่ </t>
  </si>
  <si>
    <t>เป็นผู้มีคุณสมบัติตรงตามเงื่อนไขที่กำหนด</t>
  </si>
  <si>
    <t>เฉพาะเจาะจง</t>
  </si>
  <si>
    <t>งานที่จัดซื้อหรือจัดจ้าง </t>
  </si>
  <si>
    <t>วงเงินที่จะจัดซื้อหรือจ้าง (บาท) </t>
  </si>
  <si>
    <t>ราคากลาง </t>
  </si>
  <si>
    <t>วิธีซื้อหรือจ้าง </t>
  </si>
  <si>
    <t>รายชื่อผู้เสนอราคาและราคาที่เสนอ </t>
  </si>
  <si>
    <t>ผู้ได้รับการคัดเลือกและราคาที่ตกลงซื้อหรือจ้าง </t>
  </si>
  <si>
    <t>เหตุผลที่คัดเลือก </t>
  </si>
  <si>
    <t>(บาท) </t>
  </si>
  <si>
    <t>โดยสรุป </t>
  </si>
  <si>
    <t>เลขที่และวันที่ของสัญญาหรือข้อตกลงในการซื้อหรือจ้าง </t>
  </si>
  <si>
    <t>จ้างจ้างเหมาบุคคลประกอบอาหารกลางวัน(ปรุงสำเร็จ)สำหรับนักเรียนโรงเรียนอนุบาลเทศบาลตำบลสันโป่ง เดือน กรกฎาคม 2568 (ห้วงวันที่ 1-31ก.ค.2568)   (เลขที่โครงการ : 68069599034)</t>
  </si>
  <si>
    <t>ซื้อโครงการส่งเสริมพัฒนาการเด็กด้วยกิจกรรมขาไถ   (เลขที่โครงการ : 68069590697)</t>
  </si>
  <si>
    <t>ซื้อครุภัณ์สำนักงานกองการศึกษา  (เลขที่โครงการ : 68079179668)</t>
  </si>
  <si>
    <t>จ้างซ่อมแซมครุภัณฑ์สำนักงาน (เครื่องปรับอากาศ) หมายเลขครุภัณฑ์ 420-66-032 และ 420-66-033 (เลขที่โครงการ : 68079033326)</t>
  </si>
  <si>
    <t>ซื้อครุภัณฑ์ไฟฟ้าและวิทยุ เครื่องขยายเสียงเคลื่อนที่พร้อมไมโครโฟน (เลขที่โครงการ : 68069475770)</t>
  </si>
  <si>
    <t>ซื้อครุภัณฑ์งานบ้านงานครัว  (เลขที่โครงการ : 68069387054)</t>
  </si>
  <si>
    <t>จ้างซ่อมแซมเครื่องตัดหญ้า จำนวน 2 เครื่อง  (เลขที่โครงการ : 68069535079)</t>
  </si>
  <si>
    <t>จ้างตรวจเช็คซ่อมแซมรถกู้ชีพหมายเลขทะเบียน จข 2985 เชียงใหม่ (เลขที่โครงการ : 68069529904)</t>
  </si>
  <si>
    <t>ซื้อวัสดุคอมพิวเตอร์ หมึกพิมพ์ จำนวน 6 รายการ  (เลขที่โครงการ : 68069467451)</t>
  </si>
  <si>
    <t>ซื้อโครงการรณรงค์ป้องกันยาเสพติดในสถานศึกษา   (เลขที่โครงการ : 68069405807)</t>
  </si>
  <si>
    <t>ซื้อวัสดุไฟฟ้าและวิทยุ (สำนักปลัด) ประจำปีงบประมาณ ๒๕๖๘ (เลขที่โครงการ : 68069305147)</t>
  </si>
  <si>
    <t>ซื้อวัสดุ อุปกรณ์ ตามโครงการช่วยเหลือประชาชนตามอำนาจหน้าที่ขององค์กรปกครองส่วนท้องถิ่น ประจำปีงบประมาณ 2568 (เลขที่โครงการ : 68069194734)</t>
  </si>
  <si>
    <t>น.ส.นงคราญ สุดทะหลง/56,640.00</t>
  </si>
  <si>
    <t>21/2568 ลว.30/06/2568</t>
  </si>
  <si>
    <t>ไตรพูนทรัพย์/17,340.00</t>
  </si>
  <si>
    <t>16/2568 ลว.30/06/2568</t>
  </si>
  <si>
    <t>ร้านเอส.ที เฟอร์นิเจอร์ / 79,000.00</t>
  </si>
  <si>
    <t>25/2568 ลว.30/06/2568</t>
  </si>
  <si>
    <t>เทคนิคแอร์ แอนด์ เซอร์วิส/5,400.00</t>
  </si>
  <si>
    <t>53/2568 ลว.27/06/2568</t>
  </si>
  <si>
    <t>บริษัท สปีด ซีเอ็ม จำกัด/8,900.00</t>
  </si>
  <si>
    <t>22/2568 ลว.29/06/2568</t>
  </si>
  <si>
    <t>บริษัท สปีด ซีเอ็ม จำกัด/12,000.00</t>
  </si>
  <si>
    <t>23/2568 ลว.26/06/2568</t>
  </si>
  <si>
    <t>ร้านกิตติอะไหล่การค้า/6,710.00</t>
  </si>
  <si>
    <t>52/2568 ลว.25/06/2568</t>
  </si>
  <si>
    <t>ป่าติ้วการช่าง/8,550.00</t>
  </si>
  <si>
    <t>51/2568 ลว.24/06/2568</t>
  </si>
  <si>
    <t>บริษัท สปีดซีเอ็ม จำกัด/12,340.00</t>
  </si>
  <si>
    <t>19/2568 ลว.23/06/2568</t>
  </si>
  <si>
    <t>ห้างหุ้นส่วนจำกัด ทวีวรรณ ซัพพลาย/13,162.00</t>
  </si>
  <si>
    <t>15/2568 ลว.19/06/2568</t>
  </si>
  <si>
    <t>บริษัท เอเซียการไฟฟ้า จำกัด/12,110.00</t>
  </si>
  <si>
    <t>123 ลว.16/06/2568</t>
  </si>
  <si>
    <t>หจก.ชัยพลค้าวัสดุก่อสร้าง/16,170.00</t>
  </si>
  <si>
    <t>121 ลว.12/06/2568</t>
  </si>
  <si>
    <t>โรงพิมพ์อาสารักษาดินแดน กรมการปกครอง/6,3640.00</t>
  </si>
  <si>
    <t>ชม60602/528 ลว.06/06/2568</t>
  </si>
  <si>
    <t>สรุปผลการดำเนินการจัดซื้อจัดจ้างในรอบเดือน มิถุนายน 2568</t>
  </si>
  <si>
    <t>วันที่ 1 เดือน กรกฎาคม พ.ศ.2568</t>
  </si>
  <si>
    <t>รายงานสรุปผลการจัดซื้อจัดจ้างของเทศบาลตำบลสันโป่ง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</si>
  <si>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</si>
  <si>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</si>
  <si>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 (โครงการ)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</si>
  <si>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</si>
  <si>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</si>
  <si>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</si>
  <si>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</si>
  <si>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</si>
  <si>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</si>
  <si>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</si>
  <si>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</si>
  <si>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 xml:space="preserve">1. การจัดซื้อจัดจ้างต้องดำเนินการในระบบการจัดซื้อจัดจ้างภาครัฐด้วยระบบอิเล็กทรอนิกส์ (Electronic Government : e-gp)  ซึ่งบางครั้งไม่สามารถดำเนินการได้ตามแผนที่วางไว้ เนื่องจากระบบไม่สามารถรองรับ กรณีมีผู้เข้าใช้งานพร้อมกันจำนวนมาก 
2. หนังสือสั่งการที่ออกตาม พรบ.การจัดซื้อจัดจ้างและการบริหารพัสดุภาครัฐ พ.ศ.2560 ปรับปรุง เปลี่ยนแปลงอยู่ตลอดเวลา ทำให้บางครั้งเกิดปัญหาในการตีความ หรือการนำไปปฏิบัติที่ถูกต้อง 
</t>
  </si>
  <si>
    <t>ข้อเสนอแนะ</t>
  </si>
  <si>
    <t xml:space="preserve">1. วางแผนการจัดซื้อจัดจ้างร่วมกับหน่วยงานภายใต้สังกัด โดยส่งเสริมให้สามารถดำเนินการได้ตลอดปีประมาณ ไม่กระจุกตัวในบางช่วงของปี เพื่อให้การจัดซื้อจัดจ้างเป็นไปตามแผน ไม่ล่าช้า และลดการเข้าใช้งานในระบบ e-GP
2. เมื่อมีหนังสือสั่งการเกี่ยวกับเรื่องใหม่ มอบหมายให้เจ้าหน้าที่พัสดุจัดทำแนวทางปฏิบัติ หรือยกตัวอย่างที่เข้าใจง่าย สรุปสาระสำคัญที่น่าสนใจ และแจ้งให้ผู้ปฏิบัติงานท่านอื่นทราบ เพื่อให้สามารถนำหนังสือสั่งการไปใช้ได้อย่างถูกต้อง
3. ส่งเสริมสนับสนุนให้เจ้าหน้าที่ผู้ปฏิบัติงานเกี่ยวกับการจัดซื้อจัดจ้างเข้ารับการฝึกอบรม พัฒนาความรู้ของตนอย่างเหมาะสม
</t>
  </si>
  <si>
    <t>เดือน มิถุนายน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</si>
</sst>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sz val="14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color rgb="FF000000"/>
      <name val="TH SarabunIT๙"/>
      <family val="2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left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right" vertical="center" wrapText="1" indent="1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164" fontId="7" fillId="0" borderId="12" xfId="1" applyNumberFormat="1" applyFont="1" applyBorder="1" applyAlignment="1">
      <alignment horizontal="right"/>
    </xf>
    <xf numFmtId="164" fontId="7" fillId="0" borderId="14" xfId="1" applyNumberFormat="1" applyFont="1" applyBorder="1" applyAlignment="1">
      <alignment horizontal="right"/>
    </xf>
    <xf numFmtId="43" fontId="7" fillId="0" borderId="12" xfId="1" applyFont="1" applyBorder="1" applyAlignment="1">
      <alignment horizontal="center"/>
    </xf>
    <xf numFmtId="43" fontId="7" fillId="0" borderId="13" xfId="1" applyFont="1" applyBorder="1" applyAlignment="1">
      <alignment horizontal="center"/>
    </xf>
    <xf numFmtId="43" fontId="7" fillId="0" borderId="14" xfId="1" applyFont="1" applyBorder="1" applyAlignment="1">
      <alignment horizontal="center"/>
    </xf>
    <xf numFmtId="0" fontId="7" fillId="0" borderId="15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6" xfId="0" applyFont="1" applyBorder="1" applyAlignment="1">
      <alignment horizontal="left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2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43" fontId="6" fillId="0" borderId="12" xfId="1" applyFont="1" applyBorder="1" applyAlignment="1">
      <alignment horizontal="center"/>
    </xf>
    <xf numFmtId="43" fontId="6" fillId="0" borderId="13" xfId="1" applyFont="1" applyBorder="1" applyAlignment="1">
      <alignment horizontal="center"/>
    </xf>
    <xf numFmtId="43" fontId="6" fillId="0" borderId="14" xfId="1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7" fillId="0" borderId="15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0" fontId="7" fillId="0" borderId="17" xfId="0" applyFont="1" applyBorder="1" applyAlignment="1">
      <alignment horizontal="left" vertical="top"/>
    </xf>
    <xf numFmtId="0" fontId="7" fillId="0" borderId="18" xfId="0" applyFont="1" applyBorder="1" applyAlignment="1">
      <alignment horizontal="left" vertical="top"/>
    </xf>
    <xf numFmtId="0" fontId="7" fillId="0" borderId="19" xfId="0" applyFont="1" applyBorder="1" applyAlignment="1">
      <alignment horizontal="left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3712F-28FF-4C95-B51E-0EB8DE0FB08C}">
  <dimension ref="A1:I18"/>
  <sheetViews>
    <sheetView zoomScaleNormal="100" workbookViewId="0">
      <selection activeCell="F8" sqref="F8"/>
    </sheetView>
  </sheetViews>
  <sheetFormatPr defaultRowHeight="18.75"/>
  <cols>
    <col min="1" max="1" width="7.28515625" style="2" customWidth="1"/>
    <col min="2" max="2" width="26.85546875" style="2" customWidth="1"/>
    <col min="3" max="3" width="11.5703125" style="2" customWidth="1"/>
    <col min="4" max="4" width="11.28515625" style="8" customWidth="1"/>
    <col min="5" max="5" width="12.140625" style="2" customWidth="1"/>
    <col min="6" max="6" width="20.42578125" style="3" customWidth="1"/>
    <col min="7" max="7" width="21.5703125" style="3" customWidth="1"/>
    <col min="8" max="8" width="13.7109375" style="3" customWidth="1"/>
    <col min="9" max="9" width="15.85546875" style="3" customWidth="1"/>
    <col min="10" max="10" width="9.140625" style="2"/>
    <col min="11" max="11" width="48.42578125" style="2" customWidth="1"/>
    <col min="12" max="16384" width="9.140625" style="2"/>
  </cols>
  <sheetData>
    <row r="1" spans="1:9" s="1" customFormat="1">
      <c r="A1" s="14" t="s">
        <v>53</v>
      </c>
      <c r="B1" s="14"/>
      <c r="C1" s="14"/>
      <c r="D1" s="14"/>
      <c r="E1" s="14"/>
      <c r="F1" s="14"/>
      <c r="G1" s="14"/>
      <c r="H1" s="14"/>
      <c r="I1" s="14"/>
    </row>
    <row r="2" spans="1:9" s="1" customFormat="1">
      <c r="A2" s="14" t="s">
        <v>0</v>
      </c>
      <c r="B2" s="14"/>
      <c r="C2" s="14"/>
      <c r="D2" s="14"/>
      <c r="E2" s="14"/>
      <c r="F2" s="14"/>
      <c r="G2" s="14"/>
      <c r="H2" s="14"/>
      <c r="I2" s="14"/>
    </row>
    <row r="3" spans="1:9" s="1" customFormat="1">
      <c r="A3" s="15" t="s">
        <v>54</v>
      </c>
      <c r="B3" s="15"/>
      <c r="C3" s="15"/>
      <c r="D3" s="15"/>
      <c r="E3" s="15"/>
      <c r="F3" s="15"/>
      <c r="G3" s="15"/>
      <c r="H3" s="15"/>
      <c r="I3" s="15"/>
    </row>
    <row r="4" spans="1:9" s="1" customFormat="1" ht="63" customHeight="1">
      <c r="A4" s="16" t="s">
        <v>2</v>
      </c>
      <c r="B4" s="18" t="s">
        <v>5</v>
      </c>
      <c r="C4" s="20" t="s">
        <v>6</v>
      </c>
      <c r="D4" s="6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22" t="s">
        <v>14</v>
      </c>
    </row>
    <row r="5" spans="1:9" s="1" customFormat="1">
      <c r="A5" s="17"/>
      <c r="B5" s="19"/>
      <c r="C5" s="21"/>
      <c r="D5" s="7" t="s">
        <v>12</v>
      </c>
      <c r="E5" s="5"/>
      <c r="F5" s="5"/>
      <c r="G5" s="5"/>
      <c r="H5" s="5" t="s">
        <v>13</v>
      </c>
      <c r="I5" s="23"/>
    </row>
    <row r="6" spans="1:9" s="13" customFormat="1" ht="112.5">
      <c r="A6" s="9">
        <v>1</v>
      </c>
      <c r="B6" s="10" t="s">
        <v>15</v>
      </c>
      <c r="C6" s="11">
        <v>56640</v>
      </c>
      <c r="D6" s="12">
        <f t="shared" ref="D6" si="0">C6</f>
        <v>56640</v>
      </c>
      <c r="E6" s="9" t="s">
        <v>4</v>
      </c>
      <c r="F6" s="9" t="s">
        <v>27</v>
      </c>
      <c r="G6" s="9" t="str">
        <f t="shared" ref="G6" si="1">F6</f>
        <v>น.ส.นงคราญ สุดทะหลง/56,640.00</v>
      </c>
      <c r="H6" s="9" t="s">
        <v>3</v>
      </c>
      <c r="I6" s="9" t="s">
        <v>28</v>
      </c>
    </row>
    <row r="7" spans="1:9" s="13" customFormat="1" ht="75">
      <c r="A7" s="9">
        <v>2</v>
      </c>
      <c r="B7" s="10" t="s">
        <v>16</v>
      </c>
      <c r="C7" s="11">
        <v>18000</v>
      </c>
      <c r="D7" s="12">
        <f t="shared" ref="D7:D18" si="2">C7</f>
        <v>18000</v>
      </c>
      <c r="E7" s="9" t="s">
        <v>4</v>
      </c>
      <c r="F7" s="9" t="s">
        <v>29</v>
      </c>
      <c r="G7" s="9" t="str">
        <f t="shared" ref="G7:G18" si="3">F7</f>
        <v>ไตรพูนทรัพย์/17,340.00</v>
      </c>
      <c r="H7" s="9" t="s">
        <v>3</v>
      </c>
      <c r="I7" s="9" t="s">
        <v>30</v>
      </c>
    </row>
    <row r="8" spans="1:9" s="13" customFormat="1" ht="75">
      <c r="A8" s="9">
        <v>3</v>
      </c>
      <c r="B8" s="10" t="s">
        <v>17</v>
      </c>
      <c r="C8" s="11">
        <v>79000</v>
      </c>
      <c r="D8" s="12">
        <f t="shared" si="2"/>
        <v>79000</v>
      </c>
      <c r="E8" s="9" t="s">
        <v>4</v>
      </c>
      <c r="F8" s="9" t="s">
        <v>31</v>
      </c>
      <c r="G8" s="9" t="str">
        <f t="shared" si="3"/>
        <v>ร้านเอส.ที เฟอร์นิเจอร์ / 79,000.00</v>
      </c>
      <c r="H8" s="9" t="s">
        <v>3</v>
      </c>
      <c r="I8" s="9" t="s">
        <v>32</v>
      </c>
    </row>
    <row r="9" spans="1:9" s="13" customFormat="1" ht="93.75">
      <c r="A9" s="9">
        <v>4</v>
      </c>
      <c r="B9" s="10" t="s">
        <v>18</v>
      </c>
      <c r="C9" s="11">
        <v>5400</v>
      </c>
      <c r="D9" s="12">
        <f t="shared" si="2"/>
        <v>5400</v>
      </c>
      <c r="E9" s="9" t="s">
        <v>4</v>
      </c>
      <c r="F9" s="9" t="s">
        <v>33</v>
      </c>
      <c r="G9" s="9" t="str">
        <f t="shared" si="3"/>
        <v>เทคนิคแอร์ แอนด์ เซอร์วิส/5,400.00</v>
      </c>
      <c r="H9" s="9" t="s">
        <v>3</v>
      </c>
      <c r="I9" s="9" t="s">
        <v>34</v>
      </c>
    </row>
    <row r="10" spans="1:9" s="13" customFormat="1" ht="75">
      <c r="A10" s="9">
        <v>5</v>
      </c>
      <c r="B10" s="10" t="s">
        <v>19</v>
      </c>
      <c r="C10" s="11">
        <v>8900</v>
      </c>
      <c r="D10" s="12">
        <f t="shared" si="2"/>
        <v>8900</v>
      </c>
      <c r="E10" s="9" t="s">
        <v>4</v>
      </c>
      <c r="F10" s="9" t="s">
        <v>35</v>
      </c>
      <c r="G10" s="9" t="str">
        <f t="shared" si="3"/>
        <v>บริษัท สปีด ซีเอ็ม จำกัด/8,900.00</v>
      </c>
      <c r="H10" s="9" t="s">
        <v>3</v>
      </c>
      <c r="I10" s="9" t="s">
        <v>36</v>
      </c>
    </row>
    <row r="11" spans="1:9" s="13" customFormat="1" ht="75">
      <c r="A11" s="9">
        <v>6</v>
      </c>
      <c r="B11" s="10" t="s">
        <v>20</v>
      </c>
      <c r="C11" s="11">
        <v>12000</v>
      </c>
      <c r="D11" s="12">
        <f t="shared" si="2"/>
        <v>12000</v>
      </c>
      <c r="E11" s="9" t="s">
        <v>4</v>
      </c>
      <c r="F11" s="9" t="s">
        <v>37</v>
      </c>
      <c r="G11" s="9" t="str">
        <f t="shared" si="3"/>
        <v>บริษัท สปีด ซีเอ็ม จำกัด/12,000.00</v>
      </c>
      <c r="H11" s="9" t="s">
        <v>3</v>
      </c>
      <c r="I11" s="9" t="s">
        <v>38</v>
      </c>
    </row>
    <row r="12" spans="1:9" s="13" customFormat="1" ht="75">
      <c r="A12" s="9">
        <v>7</v>
      </c>
      <c r="B12" s="10" t="s">
        <v>21</v>
      </c>
      <c r="C12" s="11">
        <v>6710</v>
      </c>
      <c r="D12" s="12">
        <f t="shared" si="2"/>
        <v>6710</v>
      </c>
      <c r="E12" s="9" t="s">
        <v>4</v>
      </c>
      <c r="F12" s="9" t="s">
        <v>39</v>
      </c>
      <c r="G12" s="9" t="str">
        <f t="shared" si="3"/>
        <v>ร้านกิตติอะไหล่การค้า/6,710.00</v>
      </c>
      <c r="H12" s="9" t="s">
        <v>3</v>
      </c>
      <c r="I12" s="9" t="s">
        <v>40</v>
      </c>
    </row>
    <row r="13" spans="1:9" s="13" customFormat="1" ht="75">
      <c r="A13" s="9">
        <v>8</v>
      </c>
      <c r="B13" s="10" t="s">
        <v>22</v>
      </c>
      <c r="C13" s="11">
        <v>8550</v>
      </c>
      <c r="D13" s="12">
        <f t="shared" si="2"/>
        <v>8550</v>
      </c>
      <c r="E13" s="9" t="s">
        <v>4</v>
      </c>
      <c r="F13" s="9" t="s">
        <v>41</v>
      </c>
      <c r="G13" s="9" t="str">
        <f t="shared" si="3"/>
        <v>ป่าติ้วการช่าง/8,550.00</v>
      </c>
      <c r="H13" s="9" t="s">
        <v>3</v>
      </c>
      <c r="I13" s="9" t="s">
        <v>42</v>
      </c>
    </row>
    <row r="14" spans="1:9" s="13" customFormat="1" ht="75">
      <c r="A14" s="9">
        <v>9</v>
      </c>
      <c r="B14" s="10" t="s">
        <v>23</v>
      </c>
      <c r="C14" s="11">
        <v>12340</v>
      </c>
      <c r="D14" s="12">
        <f t="shared" si="2"/>
        <v>12340</v>
      </c>
      <c r="E14" s="9" t="s">
        <v>4</v>
      </c>
      <c r="F14" s="9" t="s">
        <v>43</v>
      </c>
      <c r="G14" s="9" t="str">
        <f t="shared" si="3"/>
        <v>บริษัท สปีดซีเอ็ม จำกัด/12,340.00</v>
      </c>
      <c r="H14" s="9" t="s">
        <v>3</v>
      </c>
      <c r="I14" s="9" t="s">
        <v>44</v>
      </c>
    </row>
    <row r="15" spans="1:9" s="13" customFormat="1" ht="75">
      <c r="A15" s="9">
        <v>10</v>
      </c>
      <c r="B15" s="10" t="s">
        <v>24</v>
      </c>
      <c r="C15" s="11">
        <v>13162</v>
      </c>
      <c r="D15" s="12">
        <f t="shared" si="2"/>
        <v>13162</v>
      </c>
      <c r="E15" s="9" t="s">
        <v>4</v>
      </c>
      <c r="F15" s="9" t="s">
        <v>45</v>
      </c>
      <c r="G15" s="9" t="str">
        <f t="shared" si="3"/>
        <v>ห้างหุ้นส่วนจำกัด ทวีวรรณ ซัพพลาย/13,162.00</v>
      </c>
      <c r="H15" s="9" t="s">
        <v>3</v>
      </c>
      <c r="I15" s="9" t="s">
        <v>46</v>
      </c>
    </row>
    <row r="16" spans="1:9" s="13" customFormat="1" ht="75">
      <c r="A16" s="9">
        <v>11</v>
      </c>
      <c r="B16" s="10" t="s">
        <v>25</v>
      </c>
      <c r="C16" s="11">
        <v>12110</v>
      </c>
      <c r="D16" s="12">
        <f t="shared" si="2"/>
        <v>12110</v>
      </c>
      <c r="E16" s="9" t="s">
        <v>4</v>
      </c>
      <c r="F16" s="9" t="s">
        <v>47</v>
      </c>
      <c r="G16" s="9" t="str">
        <f t="shared" si="3"/>
        <v>บริษัท เอเซียการไฟฟ้า จำกัด/12,110.00</v>
      </c>
      <c r="H16" s="9" t="s">
        <v>3</v>
      </c>
      <c r="I16" s="9" t="s">
        <v>48</v>
      </c>
    </row>
    <row r="17" spans="1:9" s="13" customFormat="1" ht="93.75">
      <c r="A17" s="9">
        <v>12</v>
      </c>
      <c r="B17" s="10" t="s">
        <v>26</v>
      </c>
      <c r="C17" s="11">
        <v>16170</v>
      </c>
      <c r="D17" s="12">
        <f t="shared" si="2"/>
        <v>16170</v>
      </c>
      <c r="E17" s="9" t="s">
        <v>4</v>
      </c>
      <c r="F17" s="9" t="s">
        <v>49</v>
      </c>
      <c r="G17" s="9" t="str">
        <f t="shared" si="3"/>
        <v>หจก.ชัยพลค้าวัสดุก่อสร้าง/16,170.00</v>
      </c>
      <c r="H17" s="9" t="s">
        <v>3</v>
      </c>
      <c r="I17" s="9" t="s">
        <v>50</v>
      </c>
    </row>
    <row r="18" spans="1:9" s="13" customFormat="1" ht="75">
      <c r="A18" s="9">
        <v>13</v>
      </c>
      <c r="B18" s="10" t="s">
        <v>1</v>
      </c>
      <c r="C18" s="11">
        <v>6340</v>
      </c>
      <c r="D18" s="12">
        <f t="shared" si="2"/>
        <v>6340</v>
      </c>
      <c r="E18" s="9" t="s">
        <v>4</v>
      </c>
      <c r="F18" s="9" t="s">
        <v>51</v>
      </c>
      <c r="G18" s="9" t="str">
        <f t="shared" si="3"/>
        <v>โรงพิมพ์อาสารักษาดินแดน กรมการปกครอง/6,3640.00</v>
      </c>
      <c r="H18" s="9" t="s">
        <v>3</v>
      </c>
      <c r="I18" s="9" t="s">
        <v>52</v>
      </c>
    </row>
  </sheetData>
  <mergeCells count="7">
    <mergeCell ref="A1:I1"/>
    <mergeCell ref="A2:I2"/>
    <mergeCell ref="A3:I3"/>
    <mergeCell ref="A4:A5"/>
    <mergeCell ref="B4:B5"/>
    <mergeCell ref="C4:C5"/>
    <mergeCell ref="I4:I5"/>
  </mergeCells>
  <phoneticPr fontId="3" type="noConversion"/>
  <pageMargins left="0.31496062992125984" right="0.31496062992125984" top="0.15748031496062992" bottom="0.15748031496062992" header="0.11811023622047245" footer="0.11811023622047245"/>
  <pageSetup paperSize="1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1BF93-881C-412B-82F0-900DF4E9D6DF}">
  <dimension ref="A1:O28"/>
  <sheetViews>
    <sheetView tabSelected="1" workbookViewId="0">
      <selection activeCell="K11" sqref="K11"/>
    </sheetView>
  </sheetViews>
  <sheetFormatPr defaultRowHeight="15"/>
  <sheetData>
    <row r="1" spans="1:15" ht="20.25">
      <c r="A1" s="24" t="s">
        <v>55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20.25">
      <c r="A2" s="24" t="s">
        <v>70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20.25">
      <c r="A3" s="25" t="s">
        <v>56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2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20.25">
      <c r="A5" s="26"/>
      <c r="B5" s="27" t="s">
        <v>57</v>
      </c>
      <c r="C5" s="28"/>
      <c r="D5" s="29"/>
      <c r="E5" s="27" t="s">
        <v>58</v>
      </c>
      <c r="F5" s="29"/>
      <c r="G5" s="30" t="s">
        <v>59</v>
      </c>
      <c r="H5" s="31"/>
      <c r="I5" s="32"/>
      <c r="J5" s="26"/>
      <c r="K5" s="26"/>
      <c r="L5" s="26"/>
      <c r="M5" s="26"/>
      <c r="N5" s="26"/>
      <c r="O5" s="26"/>
    </row>
    <row r="6" spans="1:15" ht="20.25">
      <c r="A6" s="26"/>
      <c r="B6" s="33" t="s">
        <v>60</v>
      </c>
      <c r="C6" s="34"/>
      <c r="D6" s="35"/>
      <c r="E6" s="36">
        <v>0</v>
      </c>
      <c r="F6" s="37"/>
      <c r="G6" s="38">
        <v>0</v>
      </c>
      <c r="H6" s="39"/>
      <c r="I6" s="40"/>
      <c r="J6" s="26"/>
      <c r="K6" s="26"/>
      <c r="L6" s="26"/>
      <c r="M6" s="26"/>
      <c r="N6" s="26"/>
      <c r="O6" s="26"/>
    </row>
    <row r="7" spans="1:15" ht="20.25">
      <c r="A7" s="26"/>
      <c r="B7" s="33" t="s">
        <v>61</v>
      </c>
      <c r="C7" s="34"/>
      <c r="D7" s="35"/>
      <c r="E7" s="36">
        <v>0</v>
      </c>
      <c r="F7" s="37"/>
      <c r="G7" s="38">
        <v>0</v>
      </c>
      <c r="H7" s="39"/>
      <c r="I7" s="40"/>
      <c r="J7" s="26"/>
      <c r="K7" s="26"/>
      <c r="L7" s="26"/>
      <c r="M7" s="26"/>
      <c r="N7" s="26"/>
      <c r="O7" s="26"/>
    </row>
    <row r="8" spans="1:15" ht="20.25">
      <c r="A8" s="26"/>
      <c r="B8" s="41" t="s">
        <v>62</v>
      </c>
      <c r="C8" s="42"/>
      <c r="D8" s="43"/>
      <c r="E8" s="36">
        <v>13</v>
      </c>
      <c r="F8" s="37"/>
      <c r="G8" s="38">
        <v>254662</v>
      </c>
      <c r="H8" s="39"/>
      <c r="I8" s="40"/>
      <c r="J8" s="26"/>
      <c r="K8" s="26"/>
      <c r="L8" s="26"/>
      <c r="M8" s="26"/>
      <c r="N8" s="26"/>
      <c r="O8" s="26"/>
    </row>
    <row r="9" spans="1:15" ht="20.25">
      <c r="A9" s="26"/>
      <c r="B9" s="33" t="s">
        <v>63</v>
      </c>
      <c r="C9" s="34"/>
      <c r="D9" s="35"/>
      <c r="E9" s="36">
        <v>0</v>
      </c>
      <c r="F9" s="37"/>
      <c r="G9" s="38">
        <v>0</v>
      </c>
      <c r="H9" s="39"/>
      <c r="I9" s="40"/>
      <c r="J9" s="26"/>
      <c r="K9" s="26"/>
      <c r="L9" s="26"/>
      <c r="M9" s="26"/>
      <c r="N9" s="26"/>
      <c r="O9" s="26"/>
    </row>
    <row r="10" spans="1:15" ht="20.25">
      <c r="A10" s="26"/>
      <c r="B10" s="33" t="s">
        <v>64</v>
      </c>
      <c r="C10" s="34"/>
      <c r="D10" s="35"/>
      <c r="E10" s="36">
        <v>0</v>
      </c>
      <c r="F10" s="37"/>
      <c r="G10" s="38">
        <v>0</v>
      </c>
      <c r="H10" s="39"/>
      <c r="I10" s="40"/>
      <c r="J10" s="26"/>
      <c r="K10" s="26"/>
      <c r="L10" s="26"/>
      <c r="M10" s="26"/>
      <c r="N10" s="26"/>
      <c r="O10" s="26"/>
    </row>
    <row r="11" spans="1:15" ht="20.25">
      <c r="A11" s="26"/>
      <c r="B11" s="44" t="s">
        <v>65</v>
      </c>
      <c r="C11" s="45"/>
      <c r="D11" s="46"/>
      <c r="E11" s="47">
        <f>+SUM(E6:F10)</f>
        <v>13</v>
      </c>
      <c r="F11" s="48"/>
      <c r="G11" s="49">
        <f>+SUM(G6:I10)</f>
        <v>254662</v>
      </c>
      <c r="H11" s="50"/>
      <c r="I11" s="51"/>
      <c r="J11" s="26"/>
      <c r="K11" s="26"/>
      <c r="L11" s="26"/>
      <c r="M11" s="26"/>
      <c r="N11" s="26"/>
      <c r="O11" s="26"/>
    </row>
    <row r="12" spans="1:15" ht="20.25">
      <c r="A12" s="26"/>
      <c r="B12" s="26"/>
      <c r="C12" s="26"/>
      <c r="D12" s="26"/>
      <c r="E12" s="52"/>
      <c r="F12" s="52"/>
      <c r="G12" s="26"/>
      <c r="H12" s="26"/>
      <c r="I12" s="26"/>
      <c r="J12" s="26"/>
      <c r="K12" s="26"/>
      <c r="L12" s="26"/>
      <c r="M12" s="26"/>
      <c r="N12" s="26"/>
      <c r="O12" s="26"/>
    </row>
    <row r="13" spans="1:15" ht="20.25">
      <c r="A13" s="25" t="s">
        <v>66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</row>
    <row r="14" spans="1:15" ht="20.2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</row>
    <row r="15" spans="1:15" ht="20.25">
      <c r="A15" s="26"/>
      <c r="B15" s="53" t="s">
        <v>67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5"/>
    </row>
    <row r="16" spans="1:15" ht="20.25">
      <c r="A16" s="26"/>
      <c r="B16" s="56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8"/>
    </row>
    <row r="17" spans="1:15" ht="20.25">
      <c r="A17" s="26"/>
      <c r="B17" s="56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8"/>
    </row>
    <row r="18" spans="1:15" ht="20.25">
      <c r="A18" s="26"/>
      <c r="B18" s="56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8"/>
    </row>
    <row r="19" spans="1:15" ht="20.25">
      <c r="A19" s="26"/>
      <c r="B19" s="56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8"/>
    </row>
    <row r="20" spans="1:15" ht="20.25">
      <c r="A20" s="26"/>
      <c r="B20" s="59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1"/>
    </row>
    <row r="21" spans="1:15" ht="2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20.25">
      <c r="A22" s="25" t="s">
        <v>68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  <row r="24" spans="1:15" ht="20.25">
      <c r="A24" s="26"/>
      <c r="B24" s="53" t="s">
        <v>69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3"/>
    </row>
    <row r="25" spans="1:15" ht="20.25">
      <c r="A25" s="26"/>
      <c r="B25" s="64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6"/>
    </row>
    <row r="26" spans="1:15" ht="20.25">
      <c r="A26" s="26"/>
      <c r="B26" s="64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6"/>
    </row>
    <row r="27" spans="1:15" ht="20.25">
      <c r="A27" s="26"/>
      <c r="B27" s="64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6"/>
    </row>
    <row r="28" spans="1:15" ht="20.25">
      <c r="A28" s="26"/>
      <c r="B28" s="67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9"/>
    </row>
  </sheetData>
  <mergeCells count="25">
    <mergeCell ref="B11:D11"/>
    <mergeCell ref="E11:F11"/>
    <mergeCell ref="G11:I11"/>
    <mergeCell ref="B15:O20"/>
    <mergeCell ref="B24:O28"/>
    <mergeCell ref="B9:D9"/>
    <mergeCell ref="E9:F9"/>
    <mergeCell ref="G9:I9"/>
    <mergeCell ref="B10:D10"/>
    <mergeCell ref="E10:F10"/>
    <mergeCell ref="G10:I10"/>
    <mergeCell ref="B7:D7"/>
    <mergeCell ref="E7:F7"/>
    <mergeCell ref="G7:I7"/>
    <mergeCell ref="B8:D8"/>
    <mergeCell ref="E8:F8"/>
    <mergeCell ref="G8:I8"/>
    <mergeCell ref="A1:O1"/>
    <mergeCell ref="A2:O2"/>
    <mergeCell ref="B5:D5"/>
    <mergeCell ref="E5:F5"/>
    <mergeCell ref="G5:I5"/>
    <mergeCell ref="B6:D6"/>
    <mergeCell ref="E6:F6"/>
    <mergeCell ref="G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สขร68</vt:lpstr>
      <vt:lpstr>รวม มิ.ย.69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2026-06-19T05:41:57Z</cp:lastPrinted>
  <dcterms:created xsi:type="dcterms:W3CDTF">2026-06-17T09:32:59Z</dcterms:created>
  <dcterms:modified xsi:type="dcterms:W3CDTF">2026-06-25T09:28:46Z</dcterms:modified>
</cp:coreProperties>
</file>