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B29E6BF4-A24B-4BC7-A59D-AD6B7151A9DC}" xr6:coauthVersionLast="47" xr6:coauthVersionMax="47" xr10:uidLastSave="{00000000-0000-0000-0000-000000000000}"/>
  <bookViews>
    <workbookView xWindow="12000" yWindow="1140" windowWidth="13725" windowHeight="13965" activeTab="1" xr2:uid="{08E6FA17-0E0B-4263-AFD4-1B88780D5766}"/>
  </bookViews>
  <sheets>
    <sheet name="สขร68" sheetId="9" r:id="rId1"/>
    <sheet name="รวม ธ.ค.6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20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D6" i="9"/>
  <c r="D7" i="9"/>
  <c r="D8" i="9"/>
  <c r="D9" i="9"/>
  <c r="D11" i="9"/>
  <c r="D12" i="9"/>
  <c r="D13" i="9"/>
  <c r="D14" i="9"/>
  <c r="D15" i="9"/>
  <c r="D17" i="9"/>
  <c r="D18" i="9"/>
  <c r="D22" i="9"/>
  <c r="D23" i="9"/>
  <c r="D24" i="9"/>
  <c r="D25" i="9"/>
  <c r="D26" i="9"/>
</calcChain>
</file>

<file path=xl/sharedStrings.xml><?xml version="1.0" encoding="utf-8"?>
<sst xmlns="http://schemas.openxmlformats.org/spreadsheetml/2006/main" count="136" uniqueCount="96">
  <si>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</si>
  <si>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</si>
  <si>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</si>
  <si>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 xml:space="preserve"> 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</si>
  <si>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</si>
  <si>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</si>
  <si>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</si>
  <si>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</si>
  <si>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</si>
  <si>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</si>
  <si>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</si>
  <si>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</si>
  <si>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</si>
  <si>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</si>
  <si>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</si>
  <si>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จ้างจ้างเหมาประกอบอาหาร(ปรุงสำเร็จรูป)สำหรับนักเรียนโรงเรียนอนุบาลเทศบาลตำบลสันโป่งห้วงเดือน มกราคม2568 (วันที่2-31 ม.ค.2568ตามโครงการอาหารกลางวัน (เลขที่โครงการ : 67129474541)</t>
  </si>
  <si>
    <t>จ้างจ้างเหมาผลิตน้ำประปาเพื่ออุปโภคบริโภค (เลขที่โครงการ : 67129384132)</t>
  </si>
  <si>
    <t>ซื้อวัสดุก่อสร้าง จำนวน 6 รายการ (เลขที่โครงการ : 67129436305)</t>
  </si>
  <si>
    <t>ซื้อโครงการส่งท้ายปีเก่าต้อนรับปีใหม่  (เลขที่โครงการ : 67129360145)</t>
  </si>
  <si>
    <t>จ้างก่อสร้างพนังกันดินเพื่อขยายไหล่ทางบริเวณลำเหมือง หมู่ที่ 9 บ้านดงเหนือ ตำบลสันโป่ง อำเภอแม่ริม จังหวัดเชียงใหม่  (เลขที่โครงการ : 67129072232)</t>
  </si>
  <si>
    <t>ซื้อวัสดุงานบ้านงานครัว(เลขที่โครงการ : 67129287025)</t>
  </si>
  <si>
    <t>จ้างบำรุงรักษาและซ่อมแซม รถยนต์ส่วนกลาง (รถตู้สำนักงาน) หมายเลขทะเบียน 40-0470 เชียงใหม่ (เลขที่โครงการ : 67129497397)</t>
  </si>
  <si>
    <t>จ้างซ่อมแซมรถยนต์บรรทุกน้ำ หมายเลขทะเบียน 82-9992 เชียงใหม่ (เลขที่โครงการ : 67129253320)</t>
  </si>
  <si>
    <t>ซื้อโครงการจัดซื้อสื่อส่งเสริมพัฒนาการเด็กตามโครงการ  (เลขที่โครงการ : 67129163465)</t>
  </si>
  <si>
    <t>ซื้อวัสดุก่อสร้าง จำนวน 3 รายการ  (เลขที่โครงการ : 67129202413)</t>
  </si>
  <si>
    <t>จ้างโครงการก่อสร้างถนนคอนกรีตเสริมเหล็ก ซอยแยกคลอง 8 ซ้าย และท่อระบายน้ำ ขนาด Dia. 0.60 เมตร พร้อมบ่อพัก คสล. หมู่ที่ 2 บ้านป่าติ้ว ตำบลสันโป่ง อำเภอแม่ริม จังหวัดเชียงใหม่  (เลขที่โครงการ : 67129160947)</t>
  </si>
  <si>
    <t>ซื้อวัสดุการเกษตร (อะไหล่เครื่องพ่นหมอกควัน) (เลขที่โครงการ : 67129363081)</t>
  </si>
  <si>
    <t>ซื้อวัสดุปกรณ์ตามโครงการ 1 อปท. 1 สวนสมุนไพร  (เลขที่โครงการ : 67129098123)</t>
  </si>
  <si>
    <t>จ้างก่อสร้างถนนคอนกรีตเสริมเหล็กซอย 7/1 หมู่ที่ 10 บ้านน้ำหลง ตำบลสันโป่ง อำเภอแม่ริม จังหวัดเชียงใหม่ ปริมาณงานกว้าง 4.00 เมตร ยาว 27.00 เมตร หนา 0.15 เมตร หรือมีพื้นที่ผิวจราจรไม่น้อยกว่า 108.00 ตารางเมตร  (เลขที่โครงการ : 67119528432)</t>
  </si>
  <si>
    <t>จ้างก่อสร้างถนนคอนกรีตเสริมเหล็ก ซอย 6 หมู่ที่ 10 บ้านน้ำหลง ตำบลสันโป่ง อำเภอแม่ริม จังหวัดเชียงใหม่ ปริมาณงาน กว้าง 3.50 เมตร ยาว 120 เมตร หนา 0.15 เมตร หรือมีพื้นที่ผิวจราจรไม่น้อยกว่า 420.00 เมตร  (เลขที่โครงการ : 67119527569)</t>
  </si>
  <si>
    <t>จ้างก่อสร้างถนนคอนกรีตเสริมเหล็ก ซอย ๑๔ หมู่ที่ ๑๐ บ้านน้ำหลง ตำบลสันโป่ง อำเภอแม่ริม จังหวัดเชียงใหม่ (เลขที่โครงการ : 67119408356)</t>
  </si>
  <si>
    <t>ซื้อวัสดุอุปกรณ์ซ่อมแซมบ้านผู้พิการ  (เลขที่โครงการ : 67129061084)</t>
  </si>
  <si>
    <t>ซื้อครุภัณฑ์ไฟฟ้าและวิทยุ เพาเวอร์ซัพพลาย (หม้อแปลงไฟฟ้าสำหรับวิทยุ) (เลขที่โครงการ : 67129041125)</t>
  </si>
  <si>
    <t>จ้างซ่อมบำรุงเครื่องพ่นละอองฝอย จำนวน 2 เครื่อง  (เลขที่โครงการ : 67129038511)</t>
  </si>
  <si>
    <t>จ้างจ้างเหมาประกอบอาหาร(ปรุงสำเร็จ)สำหรับนักเรียนโรงเรียนอนุบาลเทศบาลตำบลสันโป่ง ห้วงเดือนธันวาคม 2567 (2-27ธันวาคม2567)ตามโครงการอาหารกลางวันนักเรียน  (เลขที่โครงการ : 67129028986)</t>
  </si>
  <si>
    <t>ซื้อครุภัณฑ์สำนักงานจำนวน 3 รายการ  (เลขที่โครงการ : 67129034606)</t>
  </si>
  <si>
    <t>นางปุณณภา นวลฝั้น/57,456.00</t>
  </si>
  <si>
    <t>4/2568 ลว.26/12/2567</t>
  </si>
  <si>
    <t>บริษัท วิควอเตอร์ จำกัด/210,000.00</t>
  </si>
  <si>
    <t>ชัยพลค้าวัสดุก่อสร้าง /8,468.00</t>
  </si>
  <si>
    <t>005/2568 ลว.23/12/2567</t>
  </si>
  <si>
    <t>13/2568 ลว 24/12/2567</t>
  </si>
  <si>
    <t>ห้างหุ้นส่วนจำกัด ทวีวรรณ ซัพพลาย/7,640.00</t>
  </si>
  <si>
    <t>3/2568 ลว.20/12/2567</t>
  </si>
  <si>
    <t>ห้างหุ้นส่วนจำกัดคุณหนึ่งนครพิงค์คอนสตรัคชั่น/499,000.00</t>
  </si>
  <si>
    <t>22/2568 ลว18/12/2567</t>
  </si>
  <si>
    <t>ถุงทองพาณิชย์/8,829.00</t>
  </si>
  <si>
    <t>สป60601/027 ลว.13/12/2567</t>
  </si>
  <si>
    <t xml:space="preserve">บริษัทโตโยต้า ล้านนา จำกัด/5,265.47 </t>
  </si>
  <si>
    <t>12/2568ลว.13/12/2567</t>
  </si>
  <si>
    <t>ป่าติ้วการช่าง/8,280.00</t>
  </si>
  <si>
    <t>11/2568 ลว.8,280.00</t>
  </si>
  <si>
    <t>บริษัท ไอคิวเซ็นเตอร์พลัส จำกัด/50,000.00</t>
  </si>
  <si>
    <t>2/2568 ลว.12/12/2567</t>
  </si>
  <si>
    <t>ชัยพลค้าวัสดุก่อสร้าง/5,065.00</t>
  </si>
  <si>
    <t>004/2567 ลว.12/12/2567</t>
  </si>
  <si>
    <t>ห้างหุ้นส่วนจำกัด คุณหนึ่งนครพิงค์คอนสตรัคชั่น 449,000.00</t>
  </si>
  <si>
    <t>24/2568 ลว.27/12/2567</t>
  </si>
  <si>
    <t>ศิวะเทพเอ็นจิเนียริ่ง/7,520.00</t>
  </si>
  <si>
    <t>สธ001/2568 ลว.09/12/2567</t>
  </si>
  <si>
    <t>ร้านแม่ปิงการ์เด้นท์/16,060.00</t>
  </si>
  <si>
    <t>สป60601/021 ลว.06/12/2567</t>
  </si>
  <si>
    <t>บริษัทเจริญวิษณุกรรม 2021 จำกัด/59,000.00</t>
  </si>
  <si>
    <t>19/2568 ลว.04/12/2567</t>
  </si>
  <si>
    <t>บริษัทเจริญวิษณุกรรม 2021 จำกัด/232,000.00</t>
  </si>
  <si>
    <t>20/2568 ลว. 04/12/2567</t>
  </si>
  <si>
    <t>บริษัทเจริญวิษณุกรรม 2021 จำกัด/110,700.00</t>
  </si>
  <si>
    <t>21/2568 ลว.04/12/2567</t>
  </si>
  <si>
    <t>ห้างหุ้นส่วนจำกัด ชัยพล ค้าวัสดุก่อสร้าง/8,557.09</t>
  </si>
  <si>
    <t>สป60601/019 ลว.04/12/2567</t>
  </si>
  <si>
    <t>ห้างหุ้นส่วนจำกัด เอ็นทีเอ็น พรีซิชั่น/6,900.00</t>
  </si>
  <si>
    <t>02/2568 ลว.03/12/2567</t>
  </si>
  <si>
    <t>ศิวะเทพเอ็นจิเนียริ่ง/23,080.00</t>
  </si>
  <si>
    <t>10/2568 ลว.03/12/2567</t>
  </si>
  <si>
    <t>นางปุณณภา นวลฝั้น/49,248.00</t>
  </si>
  <si>
    <t>2/2568 ลว.02/12/2567</t>
  </si>
  <si>
    <t>ห้างหุ้นส่วนจำกัด สหเฟอร์นิเจอร์/28,600.00</t>
  </si>
  <si>
    <t>01/2568 ลว.03/12/2567</t>
  </si>
  <si>
    <t>สรุปผลการดำเนินการจัดซื้อจัดจ้างในรอบเดือน ธันวาคม 2567</t>
  </si>
  <si>
    <t>วันที่ 7 เดือน มกราคม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</si>
  <si>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</si>
  <si>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</si>
  <si>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</si>
  <si>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</si>
  <si>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</si>
  <si>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</si>
  <si>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</si>
  <si>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</si>
  <si>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</si>
  <si>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</si>
  <si>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</si>
  <si>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</si>
  <si>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</si>
  <si>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</si>
  <si>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</si>
  <si>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ธันวาคม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</si>
</sst>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J26"/>
  <sheetViews>
    <sheetView topLeftCell="A22" zoomScaleNormal="100" workbookViewId="0">
      <selection activeCell="F6" sqref="F6:F2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7" t="s">
        <v>78</v>
      </c>
      <c r="B1" s="17"/>
      <c r="C1" s="17"/>
      <c r="D1" s="17"/>
      <c r="E1" s="17"/>
      <c r="F1" s="17"/>
      <c r="G1" s="17"/>
      <c r="H1" s="17"/>
      <c r="I1" s="17"/>
    </row>
    <row r="2" spans="1:9" s="1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" customFormat="1">
      <c r="A3" s="18" t="s">
        <v>79</v>
      </c>
      <c r="B3" s="18"/>
      <c r="C3" s="18"/>
      <c r="D3" s="18"/>
      <c r="E3" s="18"/>
      <c r="F3" s="18"/>
      <c r="G3" s="18"/>
      <c r="H3" s="18"/>
      <c r="I3" s="18"/>
    </row>
    <row r="4" spans="1:9" s="1" customFormat="1" ht="63" customHeight="1">
      <c r="A4" s="19" t="s">
        <v>1</v>
      </c>
      <c r="B4" s="21" t="s">
        <v>5</v>
      </c>
      <c r="C4" s="23" t="s">
        <v>6</v>
      </c>
      <c r="D4" s="6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25" t="s">
        <v>14</v>
      </c>
    </row>
    <row r="5" spans="1:9" s="1" customFormat="1">
      <c r="A5" s="20"/>
      <c r="B5" s="22"/>
      <c r="C5" s="24"/>
      <c r="D5" s="7" t="s">
        <v>12</v>
      </c>
      <c r="E5" s="5"/>
      <c r="F5" s="5"/>
      <c r="G5" s="5"/>
      <c r="H5" s="5" t="s">
        <v>13</v>
      </c>
      <c r="I5" s="26"/>
    </row>
    <row r="6" spans="1:9" ht="131.25">
      <c r="A6" s="9">
        <v>1</v>
      </c>
      <c r="B6" s="10" t="s">
        <v>15</v>
      </c>
      <c r="C6" s="11">
        <v>57456</v>
      </c>
      <c r="D6" s="12">
        <f t="shared" ref="D6:D26" si="0">C6</f>
        <v>57456</v>
      </c>
      <c r="E6" s="13" t="s">
        <v>4</v>
      </c>
      <c r="F6" s="13" t="s">
        <v>36</v>
      </c>
      <c r="G6" s="13" t="str">
        <f t="shared" ref="G6:G26" si="1">F6</f>
        <v>นางปุณณภา นวลฝั้น/57,456.00</v>
      </c>
      <c r="H6" s="13" t="s">
        <v>2</v>
      </c>
      <c r="I6" s="13" t="s">
        <v>37</v>
      </c>
    </row>
    <row r="7" spans="1:9" ht="75">
      <c r="A7" s="9">
        <v>2</v>
      </c>
      <c r="B7" s="10" t="s">
        <v>16</v>
      </c>
      <c r="C7" s="11">
        <v>210000</v>
      </c>
      <c r="D7" s="12">
        <f t="shared" si="0"/>
        <v>210000</v>
      </c>
      <c r="E7" s="13" t="s">
        <v>4</v>
      </c>
      <c r="F7" s="13" t="s">
        <v>38</v>
      </c>
      <c r="G7" s="13" t="str">
        <f t="shared" si="1"/>
        <v>บริษัท วิควอเตอร์ จำกัด/210,000.00</v>
      </c>
      <c r="H7" s="13" t="s">
        <v>2</v>
      </c>
      <c r="I7" s="13" t="s">
        <v>41</v>
      </c>
    </row>
    <row r="8" spans="1:9" ht="75">
      <c r="A8" s="9">
        <v>3</v>
      </c>
      <c r="B8" s="10" t="s">
        <v>17</v>
      </c>
      <c r="C8" s="11">
        <v>8468</v>
      </c>
      <c r="D8" s="12">
        <f t="shared" si="0"/>
        <v>8468</v>
      </c>
      <c r="E8" s="13" t="s">
        <v>4</v>
      </c>
      <c r="F8" s="13" t="s">
        <v>39</v>
      </c>
      <c r="G8" s="13" t="str">
        <f t="shared" si="1"/>
        <v>ชัยพลค้าวัสดุก่อสร้าง /8,468.00</v>
      </c>
      <c r="H8" s="13" t="s">
        <v>2</v>
      </c>
      <c r="I8" s="13" t="s">
        <v>40</v>
      </c>
    </row>
    <row r="9" spans="1:9" ht="75">
      <c r="A9" s="9">
        <v>4</v>
      </c>
      <c r="B9" s="10" t="s">
        <v>18</v>
      </c>
      <c r="C9" s="11">
        <v>7640</v>
      </c>
      <c r="D9" s="12">
        <f t="shared" si="0"/>
        <v>7640</v>
      </c>
      <c r="E9" s="13" t="s">
        <v>4</v>
      </c>
      <c r="F9" s="13" t="s">
        <v>42</v>
      </c>
      <c r="G9" s="13" t="str">
        <f t="shared" si="1"/>
        <v>ห้างหุ้นส่วนจำกัด ทวีวรรณ ซัพพลาย/7,640.00</v>
      </c>
      <c r="H9" s="13" t="s">
        <v>2</v>
      </c>
      <c r="I9" s="13" t="s">
        <v>43</v>
      </c>
    </row>
    <row r="10" spans="1:9" ht="93.75">
      <c r="A10" s="9">
        <v>5</v>
      </c>
      <c r="B10" s="10" t="s">
        <v>19</v>
      </c>
      <c r="C10" s="11">
        <v>499000</v>
      </c>
      <c r="D10" s="12">
        <v>499997.7</v>
      </c>
      <c r="E10" s="13" t="s">
        <v>4</v>
      </c>
      <c r="F10" s="13" t="s">
        <v>44</v>
      </c>
      <c r="G10" s="13" t="str">
        <f t="shared" si="1"/>
        <v>ห้างหุ้นส่วนจำกัดคุณหนึ่งนครพิงค์คอนสตรัคชั่น/499,000.00</v>
      </c>
      <c r="H10" s="13" t="s">
        <v>2</v>
      </c>
      <c r="I10" s="13" t="s">
        <v>45</v>
      </c>
    </row>
    <row r="11" spans="1:9" ht="75">
      <c r="A11" s="9">
        <v>6</v>
      </c>
      <c r="B11" s="10" t="s">
        <v>20</v>
      </c>
      <c r="C11" s="11">
        <v>8829</v>
      </c>
      <c r="D11" s="12">
        <f t="shared" si="0"/>
        <v>8829</v>
      </c>
      <c r="E11" s="13" t="s">
        <v>4</v>
      </c>
      <c r="F11" s="13" t="s">
        <v>46</v>
      </c>
      <c r="G11" s="13" t="str">
        <f t="shared" si="1"/>
        <v>ถุงทองพาณิชย์/8,829.00</v>
      </c>
      <c r="H11" s="13" t="s">
        <v>2</v>
      </c>
      <c r="I11" s="13" t="s">
        <v>47</v>
      </c>
    </row>
    <row r="12" spans="1:9" ht="93.75">
      <c r="A12" s="9">
        <v>7</v>
      </c>
      <c r="B12" s="10" t="s">
        <v>21</v>
      </c>
      <c r="C12" s="11">
        <v>5265.47</v>
      </c>
      <c r="D12" s="12">
        <f t="shared" si="0"/>
        <v>5265.47</v>
      </c>
      <c r="E12" s="13" t="s">
        <v>4</v>
      </c>
      <c r="F12" s="13" t="s">
        <v>48</v>
      </c>
      <c r="G12" s="13" t="str">
        <f t="shared" si="1"/>
        <v xml:space="preserve">บริษัทโตโยต้า ล้านนา จำกัด/5,265.47 </v>
      </c>
      <c r="H12" s="13" t="s">
        <v>2</v>
      </c>
      <c r="I12" s="13" t="s">
        <v>49</v>
      </c>
    </row>
    <row r="13" spans="1:9" ht="75">
      <c r="A13" s="9">
        <v>8</v>
      </c>
      <c r="B13" s="10" t="s">
        <v>22</v>
      </c>
      <c r="C13" s="11">
        <v>8280</v>
      </c>
      <c r="D13" s="12">
        <f t="shared" si="0"/>
        <v>8280</v>
      </c>
      <c r="E13" s="13" t="s">
        <v>4</v>
      </c>
      <c r="F13" s="13" t="s">
        <v>50</v>
      </c>
      <c r="G13" s="13" t="str">
        <f t="shared" si="1"/>
        <v>ป่าติ้วการช่าง/8,280.00</v>
      </c>
      <c r="H13" s="13" t="s">
        <v>2</v>
      </c>
      <c r="I13" s="13" t="s">
        <v>51</v>
      </c>
    </row>
    <row r="14" spans="1:9" ht="75">
      <c r="A14" s="9">
        <v>9</v>
      </c>
      <c r="B14" s="10" t="s">
        <v>23</v>
      </c>
      <c r="C14" s="11">
        <v>50000</v>
      </c>
      <c r="D14" s="12">
        <f t="shared" si="0"/>
        <v>50000</v>
      </c>
      <c r="E14" s="13" t="s">
        <v>4</v>
      </c>
      <c r="F14" s="13" t="s">
        <v>52</v>
      </c>
      <c r="G14" s="13" t="str">
        <f t="shared" si="1"/>
        <v>บริษัท ไอคิวเซ็นเตอร์พลัส จำกัด/50,000.00</v>
      </c>
      <c r="H14" s="13" t="s">
        <v>2</v>
      </c>
      <c r="I14" s="13" t="s">
        <v>53</v>
      </c>
    </row>
    <row r="15" spans="1:9" ht="75">
      <c r="A15" s="9">
        <v>10</v>
      </c>
      <c r="B15" s="10" t="s">
        <v>24</v>
      </c>
      <c r="C15" s="11">
        <v>5065</v>
      </c>
      <c r="D15" s="12">
        <f t="shared" si="0"/>
        <v>5065</v>
      </c>
      <c r="E15" s="13" t="s">
        <v>4</v>
      </c>
      <c r="F15" s="13" t="s">
        <v>54</v>
      </c>
      <c r="G15" s="13" t="str">
        <f t="shared" si="1"/>
        <v>ชัยพลค้าวัสดุก่อสร้าง/5,065.00</v>
      </c>
      <c r="H15" s="13" t="s">
        <v>2</v>
      </c>
      <c r="I15" s="13" t="s">
        <v>55</v>
      </c>
    </row>
    <row r="16" spans="1:9" ht="131.25">
      <c r="A16" s="9">
        <v>11</v>
      </c>
      <c r="B16" s="10" t="s">
        <v>25</v>
      </c>
      <c r="C16" s="11">
        <v>449000</v>
      </c>
      <c r="D16" s="12">
        <v>449772.67</v>
      </c>
      <c r="E16" s="13" t="s">
        <v>4</v>
      </c>
      <c r="F16" s="13" t="s">
        <v>56</v>
      </c>
      <c r="G16" s="13" t="str">
        <f t="shared" si="1"/>
        <v>ห้างหุ้นส่วนจำกัด คุณหนึ่งนครพิงค์คอนสตรัคชั่น 449,000.00</v>
      </c>
      <c r="H16" s="13" t="s">
        <v>2</v>
      </c>
      <c r="I16" s="13" t="s">
        <v>57</v>
      </c>
    </row>
    <row r="17" spans="1:10" ht="75">
      <c r="A17" s="9">
        <v>12</v>
      </c>
      <c r="B17" s="10" t="s">
        <v>26</v>
      </c>
      <c r="C17" s="11">
        <v>7520</v>
      </c>
      <c r="D17" s="12">
        <f t="shared" si="0"/>
        <v>7520</v>
      </c>
      <c r="E17" s="13" t="s">
        <v>4</v>
      </c>
      <c r="F17" s="13" t="s">
        <v>58</v>
      </c>
      <c r="G17" s="13" t="str">
        <f t="shared" si="1"/>
        <v>ศิวะเทพเอ็นจิเนียริ่ง/7,520.00</v>
      </c>
      <c r="H17" s="13" t="s">
        <v>2</v>
      </c>
      <c r="I17" s="13" t="s">
        <v>59</v>
      </c>
    </row>
    <row r="18" spans="1:10" ht="75">
      <c r="A18" s="9">
        <v>13</v>
      </c>
      <c r="B18" s="10" t="s">
        <v>27</v>
      </c>
      <c r="C18" s="11">
        <v>16060</v>
      </c>
      <c r="D18" s="12">
        <f t="shared" si="0"/>
        <v>16060</v>
      </c>
      <c r="E18" s="13" t="s">
        <v>4</v>
      </c>
      <c r="F18" s="13" t="s">
        <v>60</v>
      </c>
      <c r="G18" s="13" t="str">
        <f t="shared" si="1"/>
        <v>ร้านแม่ปิงการ์เด้นท์/16,060.00</v>
      </c>
      <c r="H18" s="13" t="s">
        <v>2</v>
      </c>
      <c r="I18" s="13" t="s">
        <v>61</v>
      </c>
      <c r="J18" s="2" t="s">
        <v>3</v>
      </c>
    </row>
    <row r="19" spans="1:10" ht="150">
      <c r="A19" s="9">
        <v>14</v>
      </c>
      <c r="B19" s="10" t="s">
        <v>28</v>
      </c>
      <c r="C19" s="11">
        <v>59000</v>
      </c>
      <c r="D19" s="12">
        <v>62903.43</v>
      </c>
      <c r="E19" s="13" t="s">
        <v>4</v>
      </c>
      <c r="F19" s="13" t="s">
        <v>62</v>
      </c>
      <c r="G19" s="13" t="str">
        <f t="shared" si="1"/>
        <v>บริษัทเจริญวิษณุกรรม 2021 จำกัด/59,000.00</v>
      </c>
      <c r="H19" s="13" t="s">
        <v>2</v>
      </c>
      <c r="I19" s="13" t="s">
        <v>63</v>
      </c>
    </row>
    <row r="20" spans="1:10" ht="150">
      <c r="A20" s="9">
        <v>15</v>
      </c>
      <c r="B20" s="10" t="s">
        <v>29</v>
      </c>
      <c r="C20" s="11">
        <v>234000</v>
      </c>
      <c r="D20" s="12">
        <v>232148.96</v>
      </c>
      <c r="E20" s="13" t="s">
        <v>4</v>
      </c>
      <c r="F20" s="13" t="s">
        <v>64</v>
      </c>
      <c r="G20" s="13" t="str">
        <f t="shared" si="1"/>
        <v>บริษัทเจริญวิษณุกรรม 2021 จำกัด/232,000.00</v>
      </c>
      <c r="H20" s="13" t="s">
        <v>2</v>
      </c>
      <c r="I20" s="13" t="s">
        <v>65</v>
      </c>
    </row>
    <row r="21" spans="1:10" ht="93.75">
      <c r="A21" s="9">
        <v>16</v>
      </c>
      <c r="B21" s="10" t="s">
        <v>30</v>
      </c>
      <c r="C21" s="11">
        <v>112000</v>
      </c>
      <c r="D21" s="12">
        <v>110748.53</v>
      </c>
      <c r="E21" s="13" t="s">
        <v>4</v>
      </c>
      <c r="F21" s="13" t="s">
        <v>66</v>
      </c>
      <c r="G21" s="13" t="str">
        <f t="shared" si="1"/>
        <v>บริษัทเจริญวิษณุกรรม 2021 จำกัด/110,700.00</v>
      </c>
      <c r="H21" s="13" t="s">
        <v>2</v>
      </c>
      <c r="I21" s="13" t="s">
        <v>67</v>
      </c>
    </row>
    <row r="22" spans="1:10" ht="75">
      <c r="A22" s="9">
        <v>17</v>
      </c>
      <c r="B22" s="10" t="s">
        <v>31</v>
      </c>
      <c r="C22" s="11">
        <v>8557.09</v>
      </c>
      <c r="D22" s="12">
        <f t="shared" si="0"/>
        <v>8557.09</v>
      </c>
      <c r="E22" s="13" t="s">
        <v>4</v>
      </c>
      <c r="F22" s="13" t="s">
        <v>68</v>
      </c>
      <c r="G22" s="13" t="str">
        <f t="shared" si="1"/>
        <v>ห้างหุ้นส่วนจำกัด ชัยพล ค้าวัสดุก่อสร้าง/8,557.09</v>
      </c>
      <c r="H22" s="13" t="s">
        <v>2</v>
      </c>
      <c r="I22" s="13" t="s">
        <v>69</v>
      </c>
    </row>
    <row r="23" spans="1:10" ht="75">
      <c r="A23" s="9">
        <v>18</v>
      </c>
      <c r="B23" s="10" t="s">
        <v>32</v>
      </c>
      <c r="C23" s="11">
        <v>6900</v>
      </c>
      <c r="D23" s="12">
        <f t="shared" si="0"/>
        <v>6900</v>
      </c>
      <c r="E23" s="13" t="s">
        <v>4</v>
      </c>
      <c r="F23" s="13" t="s">
        <v>70</v>
      </c>
      <c r="G23" s="13" t="str">
        <f t="shared" si="1"/>
        <v>ห้างหุ้นส่วนจำกัด เอ็นทีเอ็น พรีซิชั่น/6,900.00</v>
      </c>
      <c r="H23" s="13" t="s">
        <v>2</v>
      </c>
      <c r="I23" s="13" t="s">
        <v>71</v>
      </c>
    </row>
    <row r="24" spans="1:10" ht="75">
      <c r="A24" s="9">
        <v>19</v>
      </c>
      <c r="B24" s="10" t="s">
        <v>33</v>
      </c>
      <c r="C24" s="11">
        <v>23080</v>
      </c>
      <c r="D24" s="12">
        <f t="shared" si="0"/>
        <v>23080</v>
      </c>
      <c r="E24" s="13" t="s">
        <v>4</v>
      </c>
      <c r="F24" s="13" t="s">
        <v>72</v>
      </c>
      <c r="G24" s="13" t="str">
        <f t="shared" si="1"/>
        <v>ศิวะเทพเอ็นจิเนียริ่ง/23,080.00</v>
      </c>
      <c r="H24" s="13" t="s">
        <v>2</v>
      </c>
      <c r="I24" s="13" t="s">
        <v>73</v>
      </c>
    </row>
    <row r="25" spans="1:10" ht="131.25">
      <c r="A25" s="9">
        <v>20</v>
      </c>
      <c r="B25" s="10" t="s">
        <v>34</v>
      </c>
      <c r="C25" s="11">
        <v>49248</v>
      </c>
      <c r="D25" s="12">
        <f t="shared" si="0"/>
        <v>49248</v>
      </c>
      <c r="E25" s="13" t="s">
        <v>4</v>
      </c>
      <c r="F25" s="13" t="s">
        <v>74</v>
      </c>
      <c r="G25" s="13" t="str">
        <f t="shared" si="1"/>
        <v>นางปุณณภา นวลฝั้น/49,248.00</v>
      </c>
      <c r="H25" s="13" t="s">
        <v>2</v>
      </c>
      <c r="I25" s="13" t="s">
        <v>75</v>
      </c>
    </row>
    <row r="26" spans="1:10" ht="75">
      <c r="A26" s="9">
        <v>21</v>
      </c>
      <c r="B26" s="10" t="s">
        <v>35</v>
      </c>
      <c r="C26" s="11">
        <v>28600</v>
      </c>
      <c r="D26" s="12">
        <f t="shared" si="0"/>
        <v>28600</v>
      </c>
      <c r="E26" s="13" t="s">
        <v>4</v>
      </c>
      <c r="F26" s="13" t="s">
        <v>76</v>
      </c>
      <c r="G26" s="13" t="str">
        <f t="shared" si="1"/>
        <v>ห้างหุ้นส่วนจำกัด สหเฟอร์นิเจอร์/28,600.00</v>
      </c>
      <c r="H26" s="13" t="s">
        <v>2</v>
      </c>
      <c r="I26" s="13" t="s">
        <v>77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4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C4BD-DA39-42D0-BC12-580D9FF31029}">
  <dimension ref="A1:O28"/>
  <sheetViews>
    <sheetView tabSelected="1" topLeftCell="A13" workbookViewId="0">
      <selection activeCell="K10" sqref="K10"/>
    </sheetView>
  </sheetViews>
  <sheetFormatPr defaultRowHeight="15"/>
  <sheetData>
    <row r="1" spans="1:15" ht="20.25">
      <c r="A1" s="63" t="s">
        <v>80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0.25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0.25">
      <c r="A3" s="14" t="s">
        <v>81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0.25">
      <c r="A5" s="15"/>
      <c r="B5" s="64" t="s">
        <v>82</v>
      </c>
      <c r="C5" s="65"/>
      <c r="D5" s="66"/>
      <c r="E5" s="64" t="s">
        <v>83</v>
      </c>
      <c r="F5" s="66"/>
      <c r="G5" s="67" t="s">
        <v>84</v>
      </c>
      <c r="H5" s="68"/>
      <c r="I5" s="69"/>
      <c r="J5" s="15"/>
      <c r="K5" s="15"/>
      <c r="L5" s="15"/>
      <c r="M5" s="15"/>
      <c r="N5" s="15"/>
      <c r="O5" s="15"/>
    </row>
    <row r="6" spans="1:15" ht="20.25">
      <c r="A6" s="15"/>
      <c r="B6" s="52" t="s">
        <v>85</v>
      </c>
      <c r="C6" s="53"/>
      <c r="D6" s="54"/>
      <c r="E6" s="55">
        <v>0</v>
      </c>
      <c r="F6" s="56"/>
      <c r="G6" s="57">
        <v>0</v>
      </c>
      <c r="H6" s="58"/>
      <c r="I6" s="59"/>
      <c r="J6" s="15"/>
      <c r="K6" s="15"/>
      <c r="L6" s="15"/>
      <c r="M6" s="15"/>
      <c r="N6" s="15"/>
      <c r="O6" s="15"/>
    </row>
    <row r="7" spans="1:15" ht="20.25">
      <c r="A7" s="15"/>
      <c r="B7" s="52" t="s">
        <v>86</v>
      </c>
      <c r="C7" s="53"/>
      <c r="D7" s="54"/>
      <c r="E7" s="55">
        <v>0</v>
      </c>
      <c r="F7" s="56"/>
      <c r="G7" s="57">
        <v>0</v>
      </c>
      <c r="H7" s="58"/>
      <c r="I7" s="59"/>
      <c r="J7" s="15"/>
      <c r="K7" s="15"/>
      <c r="L7" s="15"/>
      <c r="M7" s="15"/>
      <c r="N7" s="15"/>
      <c r="O7" s="15"/>
    </row>
    <row r="8" spans="1:15" ht="20.25">
      <c r="A8" s="15"/>
      <c r="B8" s="60" t="s">
        <v>87</v>
      </c>
      <c r="C8" s="61"/>
      <c r="D8" s="62"/>
      <c r="E8" s="55">
        <v>21</v>
      </c>
      <c r="F8" s="56"/>
      <c r="G8" s="57">
        <v>1850668.56</v>
      </c>
      <c r="H8" s="58"/>
      <c r="I8" s="59"/>
      <c r="J8" s="15"/>
      <c r="K8" s="15"/>
      <c r="L8" s="15"/>
      <c r="M8" s="15"/>
      <c r="N8" s="15"/>
      <c r="O8" s="15"/>
    </row>
    <row r="9" spans="1:15" ht="20.25">
      <c r="A9" s="15"/>
      <c r="B9" s="52" t="s">
        <v>88</v>
      </c>
      <c r="C9" s="53"/>
      <c r="D9" s="54"/>
      <c r="E9" s="55">
        <v>0</v>
      </c>
      <c r="F9" s="56"/>
      <c r="G9" s="57">
        <v>0</v>
      </c>
      <c r="H9" s="58"/>
      <c r="I9" s="59"/>
      <c r="J9" s="15"/>
      <c r="K9" s="15"/>
      <c r="L9" s="15"/>
      <c r="M9" s="15"/>
      <c r="N9" s="15"/>
      <c r="O9" s="15"/>
    </row>
    <row r="10" spans="1:15" ht="20.25">
      <c r="A10" s="15"/>
      <c r="B10" s="52" t="s">
        <v>89</v>
      </c>
      <c r="C10" s="53"/>
      <c r="D10" s="54"/>
      <c r="E10" s="55">
        <v>0</v>
      </c>
      <c r="F10" s="56"/>
      <c r="G10" s="57">
        <v>0</v>
      </c>
      <c r="H10" s="58"/>
      <c r="I10" s="59"/>
      <c r="J10" s="15"/>
      <c r="K10" s="15"/>
      <c r="L10" s="15"/>
      <c r="M10" s="15"/>
      <c r="N10" s="15"/>
      <c r="O10" s="15"/>
    </row>
    <row r="11" spans="1:15" ht="20.25">
      <c r="A11" s="15"/>
      <c r="B11" s="27" t="s">
        <v>90</v>
      </c>
      <c r="C11" s="28"/>
      <c r="D11" s="29"/>
      <c r="E11" s="30">
        <f>+SUM(E6:F10)</f>
        <v>21</v>
      </c>
      <c r="F11" s="31"/>
      <c r="G11" s="32">
        <f>+SUM(G6:I10)</f>
        <v>1850668.56</v>
      </c>
      <c r="H11" s="33"/>
      <c r="I11" s="34"/>
      <c r="J11" s="15"/>
      <c r="K11" s="15"/>
      <c r="L11" s="15"/>
      <c r="M11" s="15"/>
      <c r="N11" s="15"/>
      <c r="O11" s="15"/>
    </row>
    <row r="12" spans="1:15" ht="20.25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0.25">
      <c r="A13" s="14" t="s">
        <v>91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0.25">
      <c r="A15" s="15"/>
      <c r="B15" s="35" t="s">
        <v>92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0.25">
      <c r="A16" s="15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ht="20.25">
      <c r="A17" s="15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1:15" ht="20.25">
      <c r="A18" s="15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</row>
    <row r="19" spans="1:15" ht="20.25">
      <c r="A19" s="15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20.25">
      <c r="A20" s="15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1:15" ht="2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0.25">
      <c r="A22" s="14" t="s">
        <v>93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0.25">
      <c r="A24" s="15"/>
      <c r="B24" s="35" t="s">
        <v>94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ht="20.25">
      <c r="A25" s="15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20.25">
      <c r="A26" s="15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20.25">
      <c r="A27" s="15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 ht="20.25">
      <c r="A28" s="15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2026-06-19T04:55:22Z</cp:lastPrinted>
  <dcterms:created xsi:type="dcterms:W3CDTF">2026-06-17T09:32:59Z</dcterms:created>
  <dcterms:modified xsi:type="dcterms:W3CDTF">2026-06-24T09:33:02Z</dcterms:modified>
</cp:coreProperties>
</file>