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0066F8BC-5D99-434B-A113-B3C5BE835225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" l="1"/>
  <c r="G8" i="9"/>
  <c r="G9" i="9"/>
  <c r="G10" i="9"/>
  <c r="G11" i="9"/>
  <c r="G12" i="9"/>
  <c r="G13" i="9"/>
  <c r="G14" i="9"/>
  <c r="G15" i="9"/>
  <c r="D7" i="9"/>
  <c r="D8" i="9"/>
  <c r="D12" i="9"/>
  <c r="D13" i="9"/>
  <c r="D14" i="9"/>
  <c r="D15" i="9"/>
</calcChain>
</file>

<file path=xl/sharedStrings.xml><?xml version="1.0" encoding="utf-8"?>
<sst xmlns="http://schemas.openxmlformats.org/spreadsheetml/2006/main" count="65" uniqueCount="49">
  <si>
    <t>เทศบาลตำบลสันโป่ง</t>
  </si>
  <si>
    <t>ซื้อครุภัณฑ์สำนักงาน ชุดเก้าอี้รับแขก จำนวน 1 ชุด โดยวิธีเฉพาะเจาะจง (เลขที่โครงการ : 68079200276)</t>
  </si>
  <si>
    <t>จ้างเหมาบริการงานล้างทำความสะอาดและเปลี่ยนสารกรอง ระบบประปา (บริเวณศูนย์พัฒนาเด็กเล็ก เทศบาลตำบลสันโป่ง) บ้านหนองอาบช้าง หมู่ที่ 1 ตำบลสันโป่ง อำเภอแม่ริม จังหวัดเชียงใหม่ จำนวน 1 งาน โดยวิธีเฉพาะเจาะจง (เลขที่โครงการ : 68089627789)</t>
  </si>
  <si>
    <t>ซื้อวัสดุก่อสร้าง (หินผุ จำนวน 125 ลบ.ม.พร้อมปรับเกลี่ย) จำนวน 1 รายการ โดยวิธีเฉพาะเจาะจง (เลขที่โครงการ : 68089612957)</t>
  </si>
  <si>
    <t>จ้างจ้างเหมารถตู้พร้อมคนขับและน้ำมันเชื้อเพลิง โดยวิธีเฉพาะเจาะจง (เลขที่โครงการ : 68089479724)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</si>
  <si>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</si>
  <si>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</si>
  <si>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</si>
  <si>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</si>
  <si>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</si>
  <si>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</si>
  <si>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</si>
  <si>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</si>
  <si>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</si>
  <si>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</si>
  <si>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</si>
  <si>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</si>
  <si>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</si>
  <si>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</si>
  <si>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วิธีประกวดราคาอิเล็กทรอนิกส์ (e-bidding)</t>
  </si>
  <si>
    <t>ประกวดราคาจ้างก่อสร้างก่อสร้างถนนคอนกรีตเสริมเหล็ก ถนนทางหลวงท้องถิ่น ชม.ถ78-003 ถนนปากทางบ้านสันโป่ง หมู่ที่ 3 ถึงบ้านนายสมเพชร ตุ้ยหล้า บ้านน้ำหลง หมู่ที่ 10 ตำบลสันโป่ง อำเภอแม่ริม จังหวัดเชียงใหม่ กว้าง 5.00 เมตร ยาว 1,100.00 เมตร หนา 0.15 เมตร หรือมีพื้นที่รวมไม่น้อยกว่า 5,500.00 ตารางเมตร พร้อมไหล่ทางหินคลุก (เลขที่โครงการ : 68069072791)</t>
  </si>
  <si>
    <t>จ้างจ้างเหมาบุคคลเพื่อประกอบอาหาร(อาหารปรุงสำเร็จ)สำหรับนักเรียนโรงเรียนอนุบาลเทศบาลตำบลสันโป่ง ห้วงเดือนกันยายน 2568 (วันที่ 1-30ก.ย.2568)ตามโครงการอาหารกลางวันนักเรียน  (เลขที่โครงการ : 68089690301)</t>
  </si>
  <si>
    <t>จ้างโครงการปรับปรุงภูมิทัศน์  (เลขที่โครงการ : 68099042171)</t>
  </si>
  <si>
    <t>จ้างปรับปรุงท่อจ่ายน้ำประปาภายในหมู่บ้าน หมู่ที่ 1 บ้านหนองอาบช้าง ตำบลสันโป่ง อำเภอแม่ริม จังหวัดเชียงใหม่ (เลขที่โครงการ : 68089477770)</t>
  </si>
  <si>
    <t>จ้างก่อสร้างหอถังสูงทรงแชมเปญ ความจุ ๒๐ ลบ.ม. สูง ๒๐.๐๐ เมตร จำนวน ๑ แห่ง บริเวณศาลา SML หมู่ที่ ๕ บ้านดง ตำบลสันโป่ง อำเภอแม่ริม จังหวัดเชียงใหม่   (เลขที่โครงการ : 68089499721)</t>
  </si>
  <si>
    <t>จ้างก่อสร้างถนนคอนกรีตเสริมเหล็ก รหัสทางหลวงท้องถิ่น ชม.ถ.39-044 สายเลียบลำเหมืองไส้ไก่เชื่อมลำเหมืองแม่ฮ่าง บ้านดงเหนือ หมู่ที่ 9 ตำบลสันโป่ง อำเภอแม่ริม จังหวัดเชียงใหม่  (เลขที่โครงการ : 68089075379)</t>
  </si>
  <si>
    <t xml:space="preserve">ห้างหุ้นส่วนจำกัด พนธกร การโยธา/2,840,000.00  ห้างหุ้นส่วนจำกัด รุ่งเจริญการค้า 56/2,671,178.00 ห้างหุ้นส่วนจำกัด เชียงใหม่ สีแสง คอนสตรัคชั่น/2,549,990.00 ห้างหุ้นส่วนจำกัด ทองดี การก่อสร้าง/2,827,000.00 บริษัท ณ นนท์ บิวดิ้ง แอนด์ ดีไซน์ จำกัด/2,750,000.00 บริษัท ศ.แสนจาเจริญ จำกัด/2,733,000.00 บริษัท เชียงใหม่ เค.จี.พี. คอนสตรัคชั่น แอนด์ เทรดดิ้ง จำกัด/2,676,000.00 บริษัท เลิศวัฒนโยธา จำกัด/2,839,000.00 	บริษัท ทรัพย์แสนคำ จำกัด/2,450,000.00 ห้างหุ้นส่วนจำกัด วินทิตย์วัสดุภัณฑ์/2,719,000.00 ห้างหุ้นส่วนจำกัด 223 วิศวการ/2,543,000.00 ห้างหุ้นส่วนจำกัด แม่วังก่อสร้าง/2,630,000.00  บริษัท อุทัย พร็อพเพอร์ตี้ จำกัด/2,660,000.00  	ห้างหุ้นส่วนจำกัด กรวิกณัฐภา คอนสตรัคชั่น/2,699,900.00 </t>
  </si>
  <si>
    <t>บริษัท ทรัพย์แสนคำ จำกัด/2,450,000.00</t>
  </si>
  <si>
    <t>29/2568 ลว.29/08/2568</t>
  </si>
  <si>
    <t>น.ส.นงคราญ สุดทะหลง/62,304.00</t>
  </si>
  <si>
    <t>34/2568 ลว.29/08/2568</t>
  </si>
  <si>
    <t>นายวรรณชัย โรจนศิลปชัย/30,000.00</t>
  </si>
  <si>
    <t>33/2568 ลว.29/08/2568</t>
  </si>
  <si>
    <t>ร้านเทคนิคเครื่องกรอง/464,600.00</t>
  </si>
  <si>
    <t>34/2568 ลว.02/09/2568</t>
  </si>
  <si>
    <t>ร้านเทคนิคเครื่องกรอง/495,000.00</t>
  </si>
  <si>
    <t>35/2568 ลว.02/09/2568</t>
  </si>
  <si>
    <t>บริษัทแม่ริมก่อสร้าง จำกัด/220,000.00</t>
  </si>
  <si>
    <t>25/2568 ลว.19/08/2568</t>
  </si>
  <si>
    <t>นายวรรณชัย โรจนศิลปชัย/23,000.00</t>
  </si>
  <si>
    <t>136/2568 ลว.27/08/2568</t>
  </si>
  <si>
    <t>นายวรรณชัย โรจนศิลปชัย/27,500.00</t>
  </si>
  <si>
    <t>011/2568 ลว.27/08/2568</t>
  </si>
  <si>
    <t>บริษัท โลเคิลรูท แอดเสนเจอร์ จำกัด/10,000.00</t>
  </si>
  <si>
    <t>30/2568 ลว.22/08/2568</t>
  </si>
  <si>
    <t>น.ส.กนกนุช จันทศิริ/12,690.00</t>
  </si>
  <si>
    <t>สธ078/2568 ลว.18/08/2568</t>
  </si>
  <si>
    <t>วันที่ 2 เดือน กันยายน พ.ศ.2568</t>
  </si>
  <si>
    <t>สรุปผลการดำเนินการจัดซื้อจัดจ้างในรอบเดือน สิงหาคม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</si>
</sst>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" fontId="4" fillId="0" borderId="5" xfId="0" applyNumberFormat="1" applyFont="1" applyBorder="1" applyAlignment="1">
      <alignment horizontal="right" vertical="center" wrapText="1" indent="1"/>
    </xf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5"/>
  <sheetViews>
    <sheetView tabSelected="1" zoomScaleNormal="100" workbookViewId="0">
      <selection activeCell="A3" sqref="A3:I3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6" t="s">
        <v>48</v>
      </c>
      <c r="B1" s="16"/>
      <c r="C1" s="16"/>
      <c r="D1" s="16"/>
      <c r="E1" s="16"/>
      <c r="F1" s="16"/>
      <c r="G1" s="16"/>
      <c r="H1" s="16"/>
      <c r="I1" s="16"/>
    </row>
    <row r="2" spans="1:9" s="1" customFormat="1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s="1" customFormat="1">
      <c r="A3" s="17" t="s">
        <v>47</v>
      </c>
      <c r="B3" s="17"/>
      <c r="C3" s="17"/>
      <c r="D3" s="17"/>
      <c r="E3" s="17"/>
      <c r="F3" s="17"/>
      <c r="G3" s="17"/>
      <c r="H3" s="17"/>
      <c r="I3" s="17"/>
    </row>
    <row r="4" spans="1:9" s="1" customFormat="1" ht="63" customHeight="1">
      <c r="A4" s="18" t="s">
        <v>5</v>
      </c>
      <c r="B4" s="20" t="s">
        <v>8</v>
      </c>
      <c r="C4" s="22" t="s">
        <v>9</v>
      </c>
      <c r="D4" s="6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24" t="s">
        <v>17</v>
      </c>
    </row>
    <row r="5" spans="1:9" s="1" customFormat="1">
      <c r="A5" s="19"/>
      <c r="B5" s="21"/>
      <c r="C5" s="23"/>
      <c r="D5" s="7" t="s">
        <v>15</v>
      </c>
      <c r="E5" s="5"/>
      <c r="F5" s="5"/>
      <c r="G5" s="5"/>
      <c r="H5" s="5" t="s">
        <v>16</v>
      </c>
      <c r="I5" s="25"/>
    </row>
    <row r="6" spans="1:9" s="13" customFormat="1" ht="409.6">
      <c r="A6" s="9">
        <v>1</v>
      </c>
      <c r="B6" s="10" t="s">
        <v>20</v>
      </c>
      <c r="C6" s="11">
        <v>3036000</v>
      </c>
      <c r="D6" s="12">
        <v>3086942.36</v>
      </c>
      <c r="E6" s="9" t="s">
        <v>19</v>
      </c>
      <c r="F6" s="15" t="s">
        <v>26</v>
      </c>
      <c r="G6" s="9" t="s">
        <v>27</v>
      </c>
      <c r="H6" s="9" t="s">
        <v>18</v>
      </c>
      <c r="I6" s="9" t="s">
        <v>28</v>
      </c>
    </row>
    <row r="7" spans="1:9" s="13" customFormat="1" ht="131.25">
      <c r="A7" s="9">
        <v>2</v>
      </c>
      <c r="B7" s="10" t="s">
        <v>21</v>
      </c>
      <c r="C7" s="14">
        <v>62304</v>
      </c>
      <c r="D7" s="12">
        <f t="shared" ref="D7:D15" si="0">C7</f>
        <v>62304</v>
      </c>
      <c r="E7" s="9" t="s">
        <v>7</v>
      </c>
      <c r="F7" s="9" t="s">
        <v>29</v>
      </c>
      <c r="G7" s="9" t="str">
        <f t="shared" ref="G7:G15" si="1">F7</f>
        <v>น.ส.นงคราญ สุดทะหลง/62,304.00</v>
      </c>
      <c r="H7" s="9" t="s">
        <v>6</v>
      </c>
      <c r="I7" s="9" t="s">
        <v>30</v>
      </c>
    </row>
    <row r="8" spans="1:9" s="13" customFormat="1" ht="75">
      <c r="A8" s="9">
        <v>3</v>
      </c>
      <c r="B8" s="10" t="s">
        <v>22</v>
      </c>
      <c r="C8" s="14">
        <v>30000</v>
      </c>
      <c r="D8" s="12">
        <f t="shared" si="0"/>
        <v>30000</v>
      </c>
      <c r="E8" s="9" t="s">
        <v>7</v>
      </c>
      <c r="F8" s="9" t="s">
        <v>31</v>
      </c>
      <c r="G8" s="9" t="str">
        <f t="shared" si="1"/>
        <v>นายวรรณชัย โรจนศิลปชัย/30,000.00</v>
      </c>
      <c r="H8" s="9" t="s">
        <v>6</v>
      </c>
      <c r="I8" s="9" t="s">
        <v>32</v>
      </c>
    </row>
    <row r="9" spans="1:9" s="13" customFormat="1" ht="93.75">
      <c r="A9" s="9">
        <v>4</v>
      </c>
      <c r="B9" s="10" t="s">
        <v>23</v>
      </c>
      <c r="C9" s="14">
        <v>464600</v>
      </c>
      <c r="D9" s="12">
        <v>464716.7</v>
      </c>
      <c r="E9" s="9" t="s">
        <v>7</v>
      </c>
      <c r="F9" s="9" t="s">
        <v>33</v>
      </c>
      <c r="G9" s="9" t="str">
        <f t="shared" si="1"/>
        <v>ร้านเทคนิคเครื่องกรอง/464,600.00</v>
      </c>
      <c r="H9" s="9" t="s">
        <v>6</v>
      </c>
      <c r="I9" s="9" t="s">
        <v>34</v>
      </c>
    </row>
    <row r="10" spans="1:9" s="13" customFormat="1" ht="112.5">
      <c r="A10" s="9">
        <v>5</v>
      </c>
      <c r="B10" s="10" t="s">
        <v>24</v>
      </c>
      <c r="C10" s="14">
        <v>495000</v>
      </c>
      <c r="D10" s="12">
        <v>495883.77</v>
      </c>
      <c r="E10" s="9" t="s">
        <v>7</v>
      </c>
      <c r="F10" s="9" t="s">
        <v>35</v>
      </c>
      <c r="G10" s="9" t="str">
        <f t="shared" si="1"/>
        <v>ร้านเทคนิคเครื่องกรอง/495,000.00</v>
      </c>
      <c r="H10" s="9" t="s">
        <v>6</v>
      </c>
      <c r="I10" s="9" t="s">
        <v>36</v>
      </c>
    </row>
    <row r="11" spans="1:9" s="13" customFormat="1" ht="131.25">
      <c r="A11" s="9">
        <v>6</v>
      </c>
      <c r="B11" s="10" t="s">
        <v>25</v>
      </c>
      <c r="C11" s="14">
        <v>220000</v>
      </c>
      <c r="D11" s="12">
        <v>225691.32</v>
      </c>
      <c r="E11" s="9" t="s">
        <v>7</v>
      </c>
      <c r="F11" s="9" t="s">
        <v>37</v>
      </c>
      <c r="G11" s="9" t="str">
        <f t="shared" si="1"/>
        <v>บริษัทแม่ริมก่อสร้าง จำกัด/220,000.00</v>
      </c>
      <c r="H11" s="9" t="s">
        <v>6</v>
      </c>
      <c r="I11" s="9" t="s">
        <v>38</v>
      </c>
    </row>
    <row r="12" spans="1:9" s="13" customFormat="1" ht="168.75">
      <c r="A12" s="9">
        <v>7</v>
      </c>
      <c r="B12" s="10" t="s">
        <v>2</v>
      </c>
      <c r="C12" s="14">
        <v>23000</v>
      </c>
      <c r="D12" s="12">
        <f t="shared" si="0"/>
        <v>23000</v>
      </c>
      <c r="E12" s="9" t="s">
        <v>7</v>
      </c>
      <c r="F12" s="9" t="s">
        <v>39</v>
      </c>
      <c r="G12" s="9" t="str">
        <f t="shared" si="1"/>
        <v>นายวรรณชัย โรจนศิลปชัย/23,000.00</v>
      </c>
      <c r="H12" s="9" t="s">
        <v>6</v>
      </c>
      <c r="I12" s="9" t="s">
        <v>40</v>
      </c>
    </row>
    <row r="13" spans="1:9" s="13" customFormat="1" ht="75">
      <c r="A13" s="9">
        <v>8</v>
      </c>
      <c r="B13" s="10" t="s">
        <v>3</v>
      </c>
      <c r="C13" s="14">
        <v>27500</v>
      </c>
      <c r="D13" s="12">
        <f t="shared" si="0"/>
        <v>27500</v>
      </c>
      <c r="E13" s="9" t="s">
        <v>7</v>
      </c>
      <c r="F13" s="9" t="s">
        <v>41</v>
      </c>
      <c r="G13" s="9" t="str">
        <f t="shared" si="1"/>
        <v>นายวรรณชัย โรจนศิลปชัย/27,500.00</v>
      </c>
      <c r="H13" s="9" t="s">
        <v>6</v>
      </c>
      <c r="I13" s="9" t="s">
        <v>42</v>
      </c>
    </row>
    <row r="14" spans="1:9" s="13" customFormat="1" ht="75">
      <c r="A14" s="9">
        <v>9</v>
      </c>
      <c r="B14" s="10" t="s">
        <v>4</v>
      </c>
      <c r="C14" s="14">
        <v>10000</v>
      </c>
      <c r="D14" s="12">
        <f t="shared" si="0"/>
        <v>10000</v>
      </c>
      <c r="E14" s="9" t="s">
        <v>7</v>
      </c>
      <c r="F14" s="9" t="s">
        <v>43</v>
      </c>
      <c r="G14" s="9" t="str">
        <f t="shared" si="1"/>
        <v>บริษัท โลเคิลรูท แอดเสนเจอร์ จำกัด/10,000.00</v>
      </c>
      <c r="H14" s="9" t="s">
        <v>6</v>
      </c>
      <c r="I14" s="9" t="s">
        <v>44</v>
      </c>
    </row>
    <row r="15" spans="1:9" s="13" customFormat="1" ht="75">
      <c r="A15" s="9">
        <v>10</v>
      </c>
      <c r="B15" s="10" t="s">
        <v>1</v>
      </c>
      <c r="C15" s="14">
        <v>38000</v>
      </c>
      <c r="D15" s="12">
        <f t="shared" si="0"/>
        <v>38000</v>
      </c>
      <c r="E15" s="9" t="s">
        <v>7</v>
      </c>
      <c r="F15" s="9" t="s">
        <v>45</v>
      </c>
      <c r="G15" s="9" t="str">
        <f t="shared" si="1"/>
        <v>น.ส.กนกนุช จันทศิริ/12,690.00</v>
      </c>
      <c r="H15" s="9" t="s">
        <v>6</v>
      </c>
      <c r="I15" s="9" t="s">
        <v>46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2026-06-19T06:56:39Z</cp:lastPrinted>
  <dcterms:created xsi:type="dcterms:W3CDTF">2026-06-17T09:32:59Z</dcterms:created>
  <dcterms:modified xsi:type="dcterms:W3CDTF">2026-06-19T06:58:14Z</dcterms:modified>
</cp:coreProperties>
</file>