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สขร\"/>
    </mc:Choice>
  </mc:AlternateContent>
  <xr:revisionPtr revIDLastSave="0" documentId="13_ncr:1_{7CCF9E3A-B8CB-4698-8896-DFA86FBE67E5}" xr6:coauthVersionLast="47" xr6:coauthVersionMax="47" xr10:uidLastSave="{00000000-0000-0000-0000-000000000000}"/>
  <bookViews>
    <workbookView xWindow="-120" yWindow="-120" windowWidth="29040" windowHeight="15840" xr2:uid="{08E6FA17-0E0B-4263-AFD4-1B88780D5766}"/>
  </bookViews>
  <sheets>
    <sheet name="สขร68" sheetId="9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4" i="9" l="1"/>
  <c r="G6" i="9"/>
  <c r="G7" i="9"/>
  <c r="G8" i="9"/>
  <c r="G9" i="9"/>
  <c r="G10" i="9"/>
  <c r="G11" i="9"/>
  <c r="G12" i="9"/>
  <c r="G13" i="9"/>
  <c r="G14" i="9"/>
  <c r="G15" i="9"/>
  <c r="G16" i="9"/>
  <c r="G17" i="9"/>
  <c r="G18" i="9"/>
  <c r="G19" i="9"/>
  <c r="G20" i="9"/>
  <c r="G21" i="9"/>
  <c r="G22" i="9"/>
  <c r="G23" i="9"/>
  <c r="G24" i="9"/>
  <c r="G25" i="9"/>
  <c r="G26" i="9"/>
  <c r="D6" i="9"/>
  <c r="D7" i="9"/>
  <c r="D8" i="9"/>
  <c r="D9" i="9"/>
  <c r="D15" i="9"/>
  <c r="D16" i="9"/>
  <c r="D21" i="9"/>
  <c r="D22" i="9"/>
</calcChain>
</file>

<file path=xl/sharedStrings.xml><?xml version="1.0" encoding="utf-8"?>
<sst xmlns="http://schemas.openxmlformats.org/spreadsheetml/2006/main" count="119" uniqueCount="79">
  <si>
    <t>เทศบาลตำบลสันโป่ง</t>
  </si>
  <si>
    <t>ลำดับที่ </t>
  </si>
  <si>
    <t>เป็นผู้มีคุณสมบัติตรงตามเงื่อนไขที่กำหนด</t>
  </si>
  <si>
    <t>เฉพาะเจาะจง</t>
  </si>
  <si>
    <t>งานที่จัดซื้อหรือจัดจ้าง </t>
  </si>
  <si>
    <t>วงเงินที่จะจัดซื้อหรือจ้าง (บาท) </t>
  </si>
  <si>
    <t>ราคากลาง </t>
  </si>
  <si>
    <t>วิธีซื้อหรือจ้าง </t>
  </si>
  <si>
    <t>รายชื่อผู้เสนอราคาและราคาที่เสนอ </t>
  </si>
  <si>
    <t>ผู้ได้รับการคัดเลือกและราคาที่ตกลงซื้อหรือจ้าง </t>
  </si>
  <si>
    <t>เหตุผลที่คัดเลือก </t>
  </si>
  <si>
    <t>(บาท) </t>
  </si>
  <si>
    <t>โดยสรุป </t>
  </si>
  <si>
    <t>เลขที่และวันที่ของสัญญาหรือข้อตกลงในการซื้อหรือจ้าง </t>
  </si>
  <si>
    <t>จ้างเหมาบริการขุดลอกลำเหมืองสาธารณประโยชน์ พื้นที่บ้านดงเหนือ หมู่ที่9 ตำบลสันโป่ง จำนวน 1 งาน (เลขที่โครงการ : 67119541356)</t>
  </si>
  <si>
    <t>ซื้อวัสดุยานพาหนะและขนส่ง (แบตเตอรี่)  (เลขที่โครงการ : 67119512885)</t>
  </si>
  <si>
    <t>ซื้อวัสดุก่อสร้าง (หินผุ พร้อมปรับเกลี่ย จำนวน 290 ลบ.ม.) จำนวน 1 รายการ ตามรายละเอียดแนบท้าย  (เลขที่โครงการ : 67119480758)</t>
  </si>
  <si>
    <t>จ้างจ้างเหมาบริการปรับพื้นที่ตลิ่งบริเวณหนองป่าแดง จำนวน 1 งาน  (เลขที่โครงการ : 67119447451)</t>
  </si>
  <si>
    <t>จ้างก่อสร้างถนนคอนกรีตเสริมเหล็ก สายทางบ้านวังหมุ้น คลองชลประทาน หมู่ที่ 4 บ้านวังหมุ้น ต.สันโป่ง อ.แม่ริม จังหวัดเชียงใหม่ (เลขที่โครงการ : 67119351249)</t>
  </si>
  <si>
    <t>จ้างก่อสร้างถนนคอนกรีตเสริมเหล็ก ซอย6/1 หมู่ที่ 10 บ้านน้ำหลง ตำบลสันโป่ง อำเภอแม่ริม จังหวัดเชียงใหม่ (เลขที่โครงการ : 67119330414)</t>
  </si>
  <si>
    <t>จ้างก่อสร้างถนนคอนกรีตเสริมเหล็ก ซอย เทศบาลตำบลสันโป่ง 10 ม.6 บ้านหม้อ ตำบลสันโป่ง อำเภอแม่ริม จังหวัดเชียงใหม่ (เลขที่โครงการ : 67119224491)</t>
  </si>
  <si>
    <t>จ้างก่อสร้างถนนคอนกรีตเสริมเหล็ก ซอยเทศบาลตำบลสันโป่ง 10/1 หมู่ 6 บ้านหม้อ ตำบลสันโป่ง อำเภอแม่ริม จังหวัดเชียงใหม่ (เลขที่โครงการ : 67119218599)</t>
  </si>
  <si>
    <t>จ้างจ้างเหมาผลิตน้ำประปาเพื่ออุปโภคบริโภคในชุมชน(เลขที่โครงการ : 67119281598)</t>
  </si>
  <si>
    <t>จ้างซ่อมแซมรถกระบะ วีโก้ ทะเบียน กย 9875  (เลขที่โครงการ : 67119236403)</t>
  </si>
  <si>
    <t>จ้างรถตู้พร้อมน้ำมันเชื้อเพลิงและพนักงานขับรถ (เลขที่โครงการ : 67119191379)</t>
  </si>
  <si>
    <t>จ้างก่อสร้างถนนคอนกรีตเสริมเหล็ก สายทางคลอง ซอย 8 เชื่อมหมู่ที่ 2 บ้านป่าติ้ว (บ้านภูภูมิ) ตำบลสันโป่ง อำเภอแม่ริม จังหวัดเชียงใหม่ (เลขที่โครงการ : 67119090038)</t>
  </si>
  <si>
    <t>จ้างก่อสร้างถนนคอนกรีตเสริมเหล็ก สายทางด้านหลังโบสถ์คริสตจักรพระพรชัย หมู่ 1 บ้านหนองอาบช้าง ตำบลสันโป่ง อำเภอแม่ริม จังหวัดเชียงใหม่ (เลขที่โครงการ : 67119085676)</t>
  </si>
  <si>
    <t>จ้างก่อสร้างถนนคอนกรีตเสริมเหล็ก สายทางเลียบลำเหมืองล้อง หมู่ 1 บ้านหนองอาบช้าง ตำบลสันโป่ง อำเภอแม่ริม จังหวัดเชียงใหม่ (เลขที่โครงการ : 67119090888)</t>
  </si>
  <si>
    <t>จ้างปรับปรุงท่อจ่ายน้ำประปาหมู่บ้าน หมู่ที่ 7 บ้านร้องเกิด ตำบลสันโป่ง อำเภอแม่ริม จังหวัดเชียงใหม่ (เลขที่โครงการ : 67119095861)</t>
  </si>
  <si>
    <t>จ้างปรับปรุงผิวจราจรด้วยแอสฟัลท์คอนกรีต ซอยเทศบาลตำบลสันโป่ง 64 หมู่ที่ 1 บ้านหนองอาบช้าง ตำบลสันโป่ง อำเภอแม่ริม จังหวัดเชียงใหม่  (เลขที่โครงการ : 67109244629)</t>
  </si>
  <si>
    <t>จ้างบำรุงรักษาและซ่อมแซม รถยนต์ส่วนกลาง (รถตู้สำนักงาน) หมายเลขทะเบียน 40-0470 เชียงใหม่ (เลขที่โครงการ : 67119152767)</t>
  </si>
  <si>
    <t>จ้างปรับปรุงผิวจราจรด้วยแอสฟัลท์คอนกรีต ซอย 3 หมู่ที่ 8 บ้านใหม่ ตำบลสันโป่ง อำเภอแม่ริม จังหวัดเชียงใหม่ (เลขที่โครงการ : 67109242161)</t>
  </si>
  <si>
    <t>จ้างโครงการปรับปรุงผิวจราจรด้วยแอสฟัลท์คอนกรีต สายทางไปบ้านสันละออ (ส่วนต่อจากช่วงที่ 1) หมู่ที่ 3 บ้านสันโป่ง ตำบลสันโป่ง อำเภอแม่ริม จังหวัดเชียงใหม่  (เลขที่โครงการ : 67109243559)</t>
  </si>
  <si>
    <t>จ้างปรับปรุงผิวจราจรด้วยแอสฟัลท์คอนกรีต ซอย 1 หมู่ที่ 11 บ้านใหม่จอมแตง ตำบลสันโป่ง อำเภอแม่ริม จังหวัดเชียงใหม่  (เลขที่โครงการ : 67109240452)</t>
  </si>
  <si>
    <t>จ้างปรับปรุงผิวจราจรแอสฟัลท์คอนกรีต ซอย 3 หมู่ที่ 11 บ้านใหม่จอมแตง ตำบลสันโป่ง อำเภอแม่ริม จังหวัดเชียงใหม่  (เลขที่โครงการ : 67109239915)</t>
  </si>
  <si>
    <t>นายสมคิด มูลมอญ/21,000.00</t>
  </si>
  <si>
    <t>028/2568 ลว.27/11/2567</t>
  </si>
  <si>
    <t>ป่าติ้วการช่าง/7,320.00</t>
  </si>
  <si>
    <t>สป60601/017 ลว.26/11/2567</t>
  </si>
  <si>
    <t>นายวรรณชัย โรจนศิลปชัย/63,800.00</t>
  </si>
  <si>
    <t>003/2568 ลว.26/11/2567</t>
  </si>
  <si>
    <t>นายสมคิด มูลมอญ/8,000.00</t>
  </si>
  <si>
    <t>027/2568 ลว.26/11/2567</t>
  </si>
  <si>
    <t>บริษัทเจริญวิษณุกรรม 2021 จำกัด /136,500.00</t>
  </si>
  <si>
    <t>15/2568 ลว.26/11/2567</t>
  </si>
  <si>
    <t>บริษัทเจริญวิษณุกรรม 2021 จำกัด /219,800.00</t>
  </si>
  <si>
    <t>18/2568 ลว.26/11/2567</t>
  </si>
  <si>
    <t>บริษัทเจริญวิษณุกรรม 2021 จำกัด /256,000.00</t>
  </si>
  <si>
    <t>17/2568 ลว.26/11/2567</t>
  </si>
  <si>
    <t>บริษัทเจริญวิษณุกรรม 2021 จำกัด /36,600.00</t>
  </si>
  <si>
    <t>16/2568 ลว.26/11/2567</t>
  </si>
  <si>
    <t>บริษัท วิค วอเตอร์ จำกัด/499,996.00</t>
  </si>
  <si>
    <t>8/2568 ลว.15/11/2567</t>
  </si>
  <si>
    <t>ร้านป่าติ้วการช่าง/5,210.00</t>
  </si>
  <si>
    <t>06/2568 ลว.13/11/2567</t>
  </si>
  <si>
    <t>นายสิงห์คำ กอนแก้ว/15,000.00</t>
  </si>
  <si>
    <t>009/2568 ลว.12/11/2567</t>
  </si>
  <si>
    <t>บริษัท เจริญวิษณุกรรม 2021 จำกัด /228,700.00</t>
  </si>
  <si>
    <t>12/2568 ลว.12/11/2567</t>
  </si>
  <si>
    <t>บริษัท เจริญวิษณุกรรม 2021 จำกัด /209,800.00</t>
  </si>
  <si>
    <t>14/2568 ลว.12/11/2567</t>
  </si>
  <si>
    <t>บริษัท เจริญวิษณุกรรม 2021 จำกัด /218,000.00</t>
  </si>
  <si>
    <t>13/2568 ลว.12/11/2567</t>
  </si>
  <si>
    <t>บริษัท เจริญวิษณุกรรม 2021 จำกัด /483,500.00</t>
  </si>
  <si>
    <t>11/2568 ลว.12/11/2567</t>
  </si>
  <si>
    <t>บริษัทวัฒนา ดีวีลอปเมนท์ จำกัด/153,500.00</t>
  </si>
  <si>
    <t>08/2568 ลว.06/11/2567</t>
  </si>
  <si>
    <t>บริษัท โตโยต้า ล้านนนา จำกัด/10,401.04</t>
  </si>
  <si>
    <t>5/2568 ลว.06/11/2567</t>
  </si>
  <si>
    <t>บริษัท วัฒนา ดีวีลอปเมนท์ จำกัด/317,500.00</t>
  </si>
  <si>
    <t>7/2568 ลว.06/11/2567</t>
  </si>
  <si>
    <t>บริษัท วัฒนา ดีวีลอปเมนท์ จำกัด/355,500.00</t>
  </si>
  <si>
    <t>6/2568 ลว06/11/2567</t>
  </si>
  <si>
    <t>บริษัท วัฒนา ดีวีลอปเมนท์ จำกัด/322,500.00</t>
  </si>
  <si>
    <t>10/2568 ลว.06/11/2567</t>
  </si>
  <si>
    <t>บริษัท วัฒนา ดีวีลอปเมนท์ จำกัด/186,500.00</t>
  </si>
  <si>
    <t>9/2568 ลว.06/11/2567</t>
  </si>
  <si>
    <t>สรุปผลการดำเนินการจัดซื้อจัดจ้างในรอบเดือน พฤศจิกายน 2567</t>
  </si>
  <si>
    <t>วันที่ 3 เดือน ธันวาคม พ.ศ.2567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</si>
</sst>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charset val="222"/>
      <scheme val="minor"/>
    </font>
    <font>
      <b/>
      <sz val="14"/>
      <color theme="1"/>
      <name val="TH SarabunPSK"/>
      <family val="2"/>
    </font>
    <font>
      <sz val="14"/>
      <color rgb="FF1C1C1C"/>
      <name val="TH SarabunPSK"/>
      <family val="2"/>
    </font>
    <font>
      <sz val="14"/>
      <color theme="1"/>
      <name val="TH SarabunPSK"/>
      <family val="2"/>
    </font>
    <font>
      <sz val="8"/>
      <name val="Calibri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rgb="FF000000"/>
      </left>
      <right style="medium">
        <color rgb="FFBFBFBF"/>
      </right>
      <top style="thin">
        <color rgb="FF000000"/>
      </top>
      <bottom/>
      <diagonal/>
    </border>
    <border>
      <left style="medium">
        <color rgb="FFBFBFBF"/>
      </left>
      <right style="medium">
        <color rgb="FFBFBFBF"/>
      </right>
      <top style="thin">
        <color rgb="FF000000"/>
      </top>
      <bottom/>
      <diagonal/>
    </border>
    <border>
      <left style="medium">
        <color rgb="FFBFBFBF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rgb="FFBFBFBF"/>
      </right>
      <top/>
      <bottom/>
      <diagonal/>
    </border>
    <border>
      <left style="medium">
        <color rgb="FFBFBFBF"/>
      </left>
      <right style="medium">
        <color rgb="FFBFBFBF"/>
      </right>
      <top/>
      <bottom/>
      <diagonal/>
    </border>
    <border>
      <left style="medium">
        <color rgb="FFBFBFBF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horizontal="left" wrapText="1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7" xfId="0" applyNumberFormat="1" applyFont="1" applyBorder="1" applyAlignment="1">
      <alignment horizontal="center" vertical="center" wrapText="1"/>
    </xf>
    <xf numFmtId="4" fontId="3" fillId="0" borderId="0" xfId="0" applyNumberFormat="1" applyFont="1" applyAlignment="1">
      <alignment horizontal="left" wrapText="1"/>
    </xf>
    <xf numFmtId="0" fontId="1" fillId="0" borderId="0" xfId="0" applyFont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center" wrapText="1"/>
    </xf>
    <xf numFmtId="4" fontId="2" fillId="0" borderId="5" xfId="0" applyNumberFormat="1" applyFont="1" applyFill="1" applyBorder="1" applyAlignment="1">
      <alignment horizontal="right" vertical="center" wrapText="1" indent="1"/>
    </xf>
    <xf numFmtId="4" fontId="3" fillId="0" borderId="5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wrapText="1"/>
    </xf>
    <xf numFmtId="4" fontId="3" fillId="0" borderId="0" xfId="0" applyNumberFormat="1" applyFont="1" applyFill="1" applyAlignment="1">
      <alignment horizontal="left" wrapText="1"/>
    </xf>
    <xf numFmtId="0" fontId="3" fillId="0" borderId="0" xfId="0" applyFont="1" applyFill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63712F-28FF-4C95-B51E-0EB8DE0FB08C}">
  <dimension ref="A1:I28"/>
  <sheetViews>
    <sheetView tabSelected="1" topLeftCell="A22" zoomScaleNormal="100" workbookViewId="0">
      <selection activeCell="A6" sqref="A6:A26"/>
    </sheetView>
  </sheetViews>
  <sheetFormatPr defaultRowHeight="18.75"/>
  <cols>
    <col min="1" max="1" width="7.28515625" style="2" customWidth="1"/>
    <col min="2" max="2" width="26.85546875" style="2" customWidth="1"/>
    <col min="3" max="3" width="11.5703125" style="2" customWidth="1"/>
    <col min="4" max="4" width="11.28515625" style="8" customWidth="1"/>
    <col min="5" max="5" width="12.140625" style="2" customWidth="1"/>
    <col min="6" max="6" width="20.42578125" style="3" customWidth="1"/>
    <col min="7" max="7" width="21.5703125" style="3" customWidth="1"/>
    <col min="8" max="8" width="13.7109375" style="3" customWidth="1"/>
    <col min="9" max="9" width="15.85546875" style="3" customWidth="1"/>
    <col min="10" max="10" width="9.140625" style="2"/>
    <col min="11" max="11" width="48.42578125" style="2" customWidth="1"/>
    <col min="12" max="16384" width="9.140625" style="2"/>
  </cols>
  <sheetData>
    <row r="1" spans="1:9" s="1" customFormat="1">
      <c r="A1" s="9" t="s">
        <v>77</v>
      </c>
      <c r="B1" s="9"/>
      <c r="C1" s="9"/>
      <c r="D1" s="9"/>
      <c r="E1" s="9"/>
      <c r="F1" s="9"/>
      <c r="G1" s="9"/>
      <c r="H1" s="9"/>
      <c r="I1" s="9"/>
    </row>
    <row r="2" spans="1:9" s="1" customFormat="1">
      <c r="A2" s="9" t="s">
        <v>0</v>
      </c>
      <c r="B2" s="9"/>
      <c r="C2" s="9"/>
      <c r="D2" s="9"/>
      <c r="E2" s="9"/>
      <c r="F2" s="9"/>
      <c r="G2" s="9"/>
      <c r="H2" s="9"/>
      <c r="I2" s="9"/>
    </row>
    <row r="3" spans="1:9" s="1" customFormat="1">
      <c r="A3" s="10" t="s">
        <v>78</v>
      </c>
      <c r="B3" s="10"/>
      <c r="C3" s="10"/>
      <c r="D3" s="10"/>
      <c r="E3" s="10"/>
      <c r="F3" s="10"/>
      <c r="G3" s="10"/>
      <c r="H3" s="10"/>
      <c r="I3" s="10"/>
    </row>
    <row r="4" spans="1:9" s="1" customFormat="1" ht="63" customHeight="1">
      <c r="A4" s="11" t="s">
        <v>1</v>
      </c>
      <c r="B4" s="13" t="s">
        <v>4</v>
      </c>
      <c r="C4" s="15" t="s">
        <v>5</v>
      </c>
      <c r="D4" s="6" t="s">
        <v>6</v>
      </c>
      <c r="E4" s="4" t="s">
        <v>7</v>
      </c>
      <c r="F4" s="4" t="s">
        <v>8</v>
      </c>
      <c r="G4" s="4" t="s">
        <v>9</v>
      </c>
      <c r="H4" s="4" t="s">
        <v>10</v>
      </c>
      <c r="I4" s="17" t="s">
        <v>13</v>
      </c>
    </row>
    <row r="5" spans="1:9" s="1" customFormat="1">
      <c r="A5" s="12"/>
      <c r="B5" s="14"/>
      <c r="C5" s="16"/>
      <c r="D5" s="7" t="s">
        <v>11</v>
      </c>
      <c r="E5" s="5"/>
      <c r="F5" s="5"/>
      <c r="G5" s="5"/>
      <c r="H5" s="5" t="s">
        <v>12</v>
      </c>
      <c r="I5" s="18"/>
    </row>
    <row r="6" spans="1:9" s="24" customFormat="1" ht="93.75">
      <c r="A6" s="19">
        <v>1</v>
      </c>
      <c r="B6" s="20" t="s">
        <v>14</v>
      </c>
      <c r="C6" s="21">
        <v>21000</v>
      </c>
      <c r="D6" s="22">
        <f t="shared" ref="D6:D15" si="0">C6</f>
        <v>21000</v>
      </c>
      <c r="E6" s="23" t="s">
        <v>3</v>
      </c>
      <c r="F6" s="23" t="s">
        <v>35</v>
      </c>
      <c r="G6" s="23" t="str">
        <f t="shared" ref="G6:G15" si="1">F6</f>
        <v>นายสมคิด มูลมอญ/21,000.00</v>
      </c>
      <c r="H6" s="23" t="s">
        <v>2</v>
      </c>
      <c r="I6" s="23" t="s">
        <v>36</v>
      </c>
    </row>
    <row r="7" spans="1:9" s="24" customFormat="1" ht="75">
      <c r="A7" s="19">
        <v>2</v>
      </c>
      <c r="B7" s="20" t="s">
        <v>15</v>
      </c>
      <c r="C7" s="21">
        <v>7320</v>
      </c>
      <c r="D7" s="22">
        <f t="shared" si="0"/>
        <v>7320</v>
      </c>
      <c r="E7" s="23" t="s">
        <v>3</v>
      </c>
      <c r="F7" s="23" t="s">
        <v>37</v>
      </c>
      <c r="G7" s="23" t="str">
        <f t="shared" si="1"/>
        <v>ป่าติ้วการช่าง/7,320.00</v>
      </c>
      <c r="H7" s="23" t="s">
        <v>2</v>
      </c>
      <c r="I7" s="23" t="s">
        <v>38</v>
      </c>
    </row>
    <row r="8" spans="1:9" s="24" customFormat="1" ht="93.75">
      <c r="A8" s="19">
        <v>3</v>
      </c>
      <c r="B8" s="20" t="s">
        <v>16</v>
      </c>
      <c r="C8" s="21">
        <v>63800</v>
      </c>
      <c r="D8" s="22">
        <f t="shared" si="0"/>
        <v>63800</v>
      </c>
      <c r="E8" s="23" t="s">
        <v>3</v>
      </c>
      <c r="F8" s="23" t="s">
        <v>39</v>
      </c>
      <c r="G8" s="23" t="str">
        <f t="shared" si="1"/>
        <v>นายวรรณชัย โรจนศิลปชัย/63,800.00</v>
      </c>
      <c r="H8" s="23" t="s">
        <v>2</v>
      </c>
      <c r="I8" s="23" t="s">
        <v>40</v>
      </c>
    </row>
    <row r="9" spans="1:9" s="24" customFormat="1" ht="75">
      <c r="A9" s="19">
        <v>4</v>
      </c>
      <c r="B9" s="20" t="s">
        <v>17</v>
      </c>
      <c r="C9" s="21">
        <v>8000</v>
      </c>
      <c r="D9" s="22">
        <f t="shared" si="0"/>
        <v>8000</v>
      </c>
      <c r="E9" s="23" t="s">
        <v>3</v>
      </c>
      <c r="F9" s="23" t="s">
        <v>41</v>
      </c>
      <c r="G9" s="23" t="str">
        <f t="shared" si="1"/>
        <v>นายสมคิด มูลมอญ/8,000.00</v>
      </c>
      <c r="H9" s="23" t="s">
        <v>2</v>
      </c>
      <c r="I9" s="23" t="s">
        <v>42</v>
      </c>
    </row>
    <row r="10" spans="1:9" s="24" customFormat="1" ht="93.75">
      <c r="A10" s="19">
        <v>5</v>
      </c>
      <c r="B10" s="20" t="s">
        <v>18</v>
      </c>
      <c r="C10" s="21">
        <v>138000</v>
      </c>
      <c r="D10" s="22">
        <v>136577.37</v>
      </c>
      <c r="E10" s="23" t="s">
        <v>3</v>
      </c>
      <c r="F10" s="23" t="s">
        <v>43</v>
      </c>
      <c r="G10" s="23" t="str">
        <f t="shared" si="1"/>
        <v>บริษัทเจริญวิษณุกรรม 2021 จำกัด /136,500.00</v>
      </c>
      <c r="H10" s="23" t="s">
        <v>2</v>
      </c>
      <c r="I10" s="23" t="s">
        <v>44</v>
      </c>
    </row>
    <row r="11" spans="1:9" s="24" customFormat="1" ht="93.75">
      <c r="A11" s="19">
        <v>6</v>
      </c>
      <c r="B11" s="20" t="s">
        <v>19</v>
      </c>
      <c r="C11" s="21">
        <v>222000</v>
      </c>
      <c r="D11" s="22">
        <v>219863.29</v>
      </c>
      <c r="E11" s="23" t="s">
        <v>3</v>
      </c>
      <c r="F11" s="23" t="s">
        <v>45</v>
      </c>
      <c r="G11" s="23" t="str">
        <f t="shared" si="1"/>
        <v>บริษัทเจริญวิษณุกรรม 2021 จำกัด /219,800.00</v>
      </c>
      <c r="H11" s="23" t="s">
        <v>2</v>
      </c>
      <c r="I11" s="23" t="s">
        <v>46</v>
      </c>
    </row>
    <row r="12" spans="1:9" s="24" customFormat="1" ht="93.75">
      <c r="A12" s="19">
        <v>7</v>
      </c>
      <c r="B12" s="20" t="s">
        <v>20</v>
      </c>
      <c r="C12" s="21">
        <v>258000</v>
      </c>
      <c r="D12" s="22">
        <v>256177.93</v>
      </c>
      <c r="E12" s="23" t="s">
        <v>3</v>
      </c>
      <c r="F12" s="23" t="s">
        <v>47</v>
      </c>
      <c r="G12" s="23" t="str">
        <f t="shared" si="1"/>
        <v>บริษัทเจริญวิษณุกรรม 2021 จำกัด /256,000.00</v>
      </c>
      <c r="H12" s="23" t="s">
        <v>2</v>
      </c>
      <c r="I12" s="23" t="s">
        <v>48</v>
      </c>
    </row>
    <row r="13" spans="1:9" s="24" customFormat="1" ht="93.75">
      <c r="A13" s="19">
        <v>8</v>
      </c>
      <c r="B13" s="20" t="s">
        <v>21</v>
      </c>
      <c r="C13" s="21">
        <v>38000</v>
      </c>
      <c r="D13" s="22">
        <v>36645.69</v>
      </c>
      <c r="E13" s="23" t="s">
        <v>3</v>
      </c>
      <c r="F13" s="23" t="s">
        <v>49</v>
      </c>
      <c r="G13" s="23" t="str">
        <f t="shared" si="1"/>
        <v>บริษัทเจริญวิษณุกรรม 2021 จำกัด /36,600.00</v>
      </c>
      <c r="H13" s="23" t="s">
        <v>2</v>
      </c>
      <c r="I13" s="23" t="s">
        <v>50</v>
      </c>
    </row>
    <row r="14" spans="1:9" s="24" customFormat="1" ht="75">
      <c r="A14" s="19">
        <v>9</v>
      </c>
      <c r="B14" s="20" t="s">
        <v>22</v>
      </c>
      <c r="C14" s="21">
        <v>499996</v>
      </c>
      <c r="D14" s="22">
        <f>C14</f>
        <v>499996</v>
      </c>
      <c r="E14" s="23" t="s">
        <v>3</v>
      </c>
      <c r="F14" s="23" t="s">
        <v>51</v>
      </c>
      <c r="G14" s="23" t="str">
        <f t="shared" si="1"/>
        <v>บริษัท วิค วอเตอร์ จำกัด/499,996.00</v>
      </c>
      <c r="H14" s="23" t="s">
        <v>2</v>
      </c>
      <c r="I14" s="23" t="s">
        <v>52</v>
      </c>
    </row>
    <row r="15" spans="1:9" s="24" customFormat="1" ht="75">
      <c r="A15" s="19">
        <v>10</v>
      </c>
      <c r="B15" s="20" t="s">
        <v>23</v>
      </c>
      <c r="C15" s="21">
        <v>5210</v>
      </c>
      <c r="D15" s="22">
        <f t="shared" si="0"/>
        <v>5210</v>
      </c>
      <c r="E15" s="23" t="s">
        <v>3</v>
      </c>
      <c r="F15" s="23" t="s">
        <v>53</v>
      </c>
      <c r="G15" s="23" t="str">
        <f t="shared" si="1"/>
        <v>ร้านป่าติ้วการช่าง/5,210.00</v>
      </c>
      <c r="H15" s="23" t="s">
        <v>2</v>
      </c>
      <c r="I15" s="23" t="s">
        <v>54</v>
      </c>
    </row>
    <row r="16" spans="1:9" s="24" customFormat="1" ht="75">
      <c r="A16" s="19">
        <v>11</v>
      </c>
      <c r="B16" s="20" t="s">
        <v>24</v>
      </c>
      <c r="C16" s="21">
        <v>15000</v>
      </c>
      <c r="D16" s="22">
        <f t="shared" ref="D16:D22" si="2">C16</f>
        <v>15000</v>
      </c>
      <c r="E16" s="23" t="s">
        <v>3</v>
      </c>
      <c r="F16" s="23" t="s">
        <v>55</v>
      </c>
      <c r="G16" s="23" t="str">
        <f t="shared" ref="G16:G26" si="3">F16</f>
        <v>นายสิงห์คำ กอนแก้ว/15,000.00</v>
      </c>
      <c r="H16" s="23" t="s">
        <v>2</v>
      </c>
      <c r="I16" s="23" t="s">
        <v>56</v>
      </c>
    </row>
    <row r="17" spans="1:9" s="24" customFormat="1" ht="112.5">
      <c r="A17" s="19">
        <v>12</v>
      </c>
      <c r="B17" s="20" t="s">
        <v>25</v>
      </c>
      <c r="C17" s="21">
        <v>230000</v>
      </c>
      <c r="D17" s="22">
        <v>228763.37</v>
      </c>
      <c r="E17" s="23" t="s">
        <v>3</v>
      </c>
      <c r="F17" s="23" t="s">
        <v>57</v>
      </c>
      <c r="G17" s="23" t="str">
        <f t="shared" si="3"/>
        <v>บริษัท เจริญวิษณุกรรม 2021 จำกัด /228,700.00</v>
      </c>
      <c r="H17" s="23" t="s">
        <v>2</v>
      </c>
      <c r="I17" s="23" t="s">
        <v>58</v>
      </c>
    </row>
    <row r="18" spans="1:9" s="24" customFormat="1" ht="112.5">
      <c r="A18" s="19">
        <v>13</v>
      </c>
      <c r="B18" s="20" t="s">
        <v>26</v>
      </c>
      <c r="C18" s="21">
        <v>212000</v>
      </c>
      <c r="D18" s="22">
        <v>209866.85</v>
      </c>
      <c r="E18" s="23" t="s">
        <v>3</v>
      </c>
      <c r="F18" s="23" t="s">
        <v>59</v>
      </c>
      <c r="G18" s="23" t="str">
        <f t="shared" si="3"/>
        <v>บริษัท เจริญวิษณุกรรม 2021 จำกัด /209,800.00</v>
      </c>
      <c r="H18" s="23" t="s">
        <v>2</v>
      </c>
      <c r="I18" s="23" t="s">
        <v>60</v>
      </c>
    </row>
    <row r="19" spans="1:9" s="24" customFormat="1" ht="93.75">
      <c r="A19" s="19">
        <v>14</v>
      </c>
      <c r="B19" s="20" t="s">
        <v>27</v>
      </c>
      <c r="C19" s="21">
        <v>220000</v>
      </c>
      <c r="D19" s="22">
        <v>218473.62</v>
      </c>
      <c r="E19" s="23" t="s">
        <v>3</v>
      </c>
      <c r="F19" s="23" t="s">
        <v>61</v>
      </c>
      <c r="G19" s="23" t="str">
        <f t="shared" si="3"/>
        <v>บริษัท เจริญวิษณุกรรม 2021 จำกัด /218,000.00</v>
      </c>
      <c r="H19" s="23" t="s">
        <v>2</v>
      </c>
      <c r="I19" s="23" t="s">
        <v>62</v>
      </c>
    </row>
    <row r="20" spans="1:9" s="24" customFormat="1" ht="93.75">
      <c r="A20" s="19">
        <v>15</v>
      </c>
      <c r="B20" s="20" t="s">
        <v>28</v>
      </c>
      <c r="C20" s="21">
        <v>483900</v>
      </c>
      <c r="D20" s="22">
        <v>485508.88</v>
      </c>
      <c r="E20" s="23" t="s">
        <v>3</v>
      </c>
      <c r="F20" s="23" t="s">
        <v>63</v>
      </c>
      <c r="G20" s="23" t="str">
        <f t="shared" si="3"/>
        <v>บริษัท เจริญวิษณุกรรม 2021 จำกัด /483,500.00</v>
      </c>
      <c r="H20" s="23" t="s">
        <v>2</v>
      </c>
      <c r="I20" s="23" t="s">
        <v>64</v>
      </c>
    </row>
    <row r="21" spans="1:9" s="24" customFormat="1" ht="112.5">
      <c r="A21" s="19">
        <v>16</v>
      </c>
      <c r="B21" s="20" t="s">
        <v>29</v>
      </c>
      <c r="C21" s="21">
        <v>154000</v>
      </c>
      <c r="D21" s="22">
        <f t="shared" si="2"/>
        <v>154000</v>
      </c>
      <c r="E21" s="23" t="s">
        <v>3</v>
      </c>
      <c r="F21" s="23" t="s">
        <v>65</v>
      </c>
      <c r="G21" s="23" t="str">
        <f t="shared" si="3"/>
        <v>บริษัทวัฒนา ดีวีลอปเมนท์ จำกัด/153,500.00</v>
      </c>
      <c r="H21" s="23" t="s">
        <v>2</v>
      </c>
      <c r="I21" s="23" t="s">
        <v>66</v>
      </c>
    </row>
    <row r="22" spans="1:9" s="24" customFormat="1" ht="93.75">
      <c r="A22" s="19">
        <v>17</v>
      </c>
      <c r="B22" s="20" t="s">
        <v>30</v>
      </c>
      <c r="C22" s="21">
        <v>10401.040000000001</v>
      </c>
      <c r="D22" s="22">
        <f t="shared" si="2"/>
        <v>10401.040000000001</v>
      </c>
      <c r="E22" s="23" t="s">
        <v>3</v>
      </c>
      <c r="F22" s="23" t="s">
        <v>67</v>
      </c>
      <c r="G22" s="23" t="str">
        <f t="shared" si="3"/>
        <v>บริษัท โตโยต้า ล้านนนา จำกัด/10,401.04</v>
      </c>
      <c r="H22" s="23" t="s">
        <v>2</v>
      </c>
      <c r="I22" s="23" t="s">
        <v>68</v>
      </c>
    </row>
    <row r="23" spans="1:9" s="24" customFormat="1" ht="93.75">
      <c r="A23" s="19">
        <v>18</v>
      </c>
      <c r="B23" s="20" t="s">
        <v>31</v>
      </c>
      <c r="C23" s="21">
        <v>318000</v>
      </c>
      <c r="D23" s="22">
        <v>357634.08</v>
      </c>
      <c r="E23" s="23" t="s">
        <v>3</v>
      </c>
      <c r="F23" s="23" t="s">
        <v>69</v>
      </c>
      <c r="G23" s="23" t="str">
        <f t="shared" si="3"/>
        <v>บริษัท วัฒนา ดีวีลอปเมนท์ จำกัด/317,500.00</v>
      </c>
      <c r="H23" s="23" t="s">
        <v>2</v>
      </c>
      <c r="I23" s="23" t="s">
        <v>70</v>
      </c>
    </row>
    <row r="24" spans="1:9" s="24" customFormat="1" ht="112.5">
      <c r="A24" s="19">
        <v>19</v>
      </c>
      <c r="B24" s="20" t="s">
        <v>32</v>
      </c>
      <c r="C24" s="21">
        <v>356000</v>
      </c>
      <c r="D24" s="22">
        <v>403399.89</v>
      </c>
      <c r="E24" s="23" t="s">
        <v>3</v>
      </c>
      <c r="F24" s="23" t="s">
        <v>71</v>
      </c>
      <c r="G24" s="23" t="str">
        <f t="shared" si="3"/>
        <v>บริษัท วัฒนา ดีวีลอปเมนท์ จำกัด/355,500.00</v>
      </c>
      <c r="H24" s="23" t="s">
        <v>2</v>
      </c>
      <c r="I24" s="23" t="s">
        <v>72</v>
      </c>
    </row>
    <row r="25" spans="1:9" s="24" customFormat="1" ht="93.75">
      <c r="A25" s="19">
        <v>20</v>
      </c>
      <c r="B25" s="20" t="s">
        <v>33</v>
      </c>
      <c r="C25" s="21">
        <v>323000</v>
      </c>
      <c r="D25" s="22">
        <v>366892.68</v>
      </c>
      <c r="E25" s="23" t="s">
        <v>3</v>
      </c>
      <c r="F25" s="23" t="s">
        <v>73</v>
      </c>
      <c r="G25" s="23" t="str">
        <f t="shared" si="3"/>
        <v>บริษัท วัฒนา ดีวีลอปเมนท์ จำกัด/322,500.00</v>
      </c>
      <c r="H25" s="23" t="s">
        <v>2</v>
      </c>
      <c r="I25" s="23" t="s">
        <v>74</v>
      </c>
    </row>
    <row r="26" spans="1:9" s="24" customFormat="1" ht="93.75">
      <c r="A26" s="19">
        <v>21</v>
      </c>
      <c r="B26" s="20" t="s">
        <v>34</v>
      </c>
      <c r="C26" s="21">
        <v>187000</v>
      </c>
      <c r="D26" s="22">
        <v>209995.9</v>
      </c>
      <c r="E26" s="23" t="s">
        <v>3</v>
      </c>
      <c r="F26" s="23" t="s">
        <v>75</v>
      </c>
      <c r="G26" s="23" t="str">
        <f t="shared" si="3"/>
        <v>บริษัท วัฒนา ดีวีลอปเมนท์ จำกัด/186,500.00</v>
      </c>
      <c r="H26" s="23" t="s">
        <v>2</v>
      </c>
      <c r="I26" s="23" t="s">
        <v>76</v>
      </c>
    </row>
    <row r="27" spans="1:9" s="24" customFormat="1">
      <c r="D27" s="25"/>
      <c r="F27" s="26"/>
      <c r="G27" s="26"/>
      <c r="H27" s="26"/>
      <c r="I27" s="26"/>
    </row>
    <row r="28" spans="1:9" s="24" customFormat="1">
      <c r="D28" s="25"/>
      <c r="F28" s="26"/>
      <c r="G28" s="26"/>
      <c r="H28" s="26"/>
      <c r="I28" s="26"/>
    </row>
  </sheetData>
  <mergeCells count="7">
    <mergeCell ref="A1:I1"/>
    <mergeCell ref="A2:I2"/>
    <mergeCell ref="A3:I3"/>
    <mergeCell ref="A4:A5"/>
    <mergeCell ref="B4:B5"/>
    <mergeCell ref="C4:C5"/>
    <mergeCell ref="I4:I5"/>
  </mergeCells>
  <phoneticPr fontId="4" type="noConversion"/>
  <pageMargins left="0.31496062992125984" right="0.31496062992125984" top="0.15748031496062992" bottom="0.15748031496062992" header="0.11811023622047245" footer="0.11811023622047245"/>
  <pageSetup paperSize="1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สขร68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2026-06-19T04:45:33Z</cp:lastPrinted>
  <dcterms:created xsi:type="dcterms:W3CDTF">2026-06-17T09:32:59Z</dcterms:created>
  <dcterms:modified xsi:type="dcterms:W3CDTF">2026-06-19T04:45:33Z</dcterms:modified>
</cp:coreProperties>
</file>