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E07FE564-5E71-47C6-9B0A-89C6FDFD1B4E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มค.69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6" l="1"/>
  <c r="G8" i="6"/>
  <c r="G9" i="6"/>
  <c r="G10" i="6"/>
  <c r="G11" i="6"/>
  <c r="G12" i="6"/>
  <c r="G13" i="6"/>
  <c r="G14" i="6"/>
  <c r="G15" i="6"/>
  <c r="G16" i="6"/>
  <c r="G17" i="6"/>
  <c r="G18" i="6"/>
  <c r="G6" i="6"/>
  <c r="D7" i="6"/>
  <c r="D8" i="6"/>
  <c r="D9" i="6"/>
  <c r="D10" i="6"/>
  <c r="D11" i="6"/>
  <c r="D12" i="6"/>
  <c r="D13" i="6"/>
  <c r="D14" i="6"/>
  <c r="D15" i="6"/>
  <c r="D16" i="6"/>
  <c r="D17" i="6"/>
  <c r="D18" i="6"/>
  <c r="D6" i="6"/>
</calcChain>
</file>

<file path=xl/sharedStrings.xml><?xml version="1.0" encoding="utf-8"?>
<sst xmlns="http://schemas.openxmlformats.org/spreadsheetml/2006/main" count="79" uniqueCount="55">
  <si>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</si>
  <si>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</si>
  <si>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</si>
  <si>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</si>
  <si>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</si>
  <si>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</si>
  <si>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</si>
  <si>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</si>
  <si>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</si>
  <si>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</si>
  <si>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</si>
  <si>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</si>
  <si>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</si>
  <si>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</si>
  <si>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วันที่ 2 เดือน กุมภาพันธ์ พ.ศ.2569</t>
  </si>
  <si>
    <t>สรุปผลการดำเนินการจัดซื้อจัดจ้างในรอบเดือน มกราคม 2569</t>
  </si>
  <si>
    <t>เช่าเครื่องถ่ายเอกสาร จำนวน 5 เครื่อง ระยะเวลา 4 เดือน (กุมภาพันธ์ - พฤษภาคม 2569) (เลขที่โครงการ : 69019538975)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</si>
  <si>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ประจำเดือนกุมภาพันธ์ 2569 (ห้วงวันที่ 1-28กุมภาพันธ์ 2569) (เลขที่โครงการ : 69019538637)</t>
  </si>
  <si>
    <t>ซื้อเครื่องขยายเสียงแบบไร้สาย จำนวน 10 จุด (เลขที่โครงการ : 69019013499)</t>
  </si>
  <si>
    <t>ซื้อวัสดุคอมพิวเตอร์ จำนวน 8 รายการ (เลขที่โครงการ : 69019487357)</t>
  </si>
  <si>
    <t>ซื้อครุภัณฑ์การแพทย์เครื่องกระตุกหัวใจและเครื่องดูดเสมหะ (เลขที่โครงการ : 69019337252)</t>
  </si>
  <si>
    <t>ซื้อวัสดุอุปกรณ์ ตามโครงการตลาดน่าซื้อและอาหารปลอดภัย ประจำปีงบประมาณ 2569 (เลขที่โครงการ : 69029131175)</t>
  </si>
  <si>
    <t>จ้างซ่อมครุภัณฑ์ยานพาหนะ รถยนต์สามล้อบรรทุก ทะเบียน ศข ๑๑๓ เชียงใหม่ หมายเลขครุภัณฑ์ ๐๒๘-๖๕-๐๐๑ (เลขที่โครงการ : 69019274101)</t>
  </si>
  <si>
    <t>ซื้อวัสดุก่อสร้าง จำนวน 5 รายการ (เลขที่โครงการ : 69019288568)</t>
  </si>
  <si>
    <t>ซื้อวัสดุงานบ้านงานครัว (สำนักปลัด) ประจำปีงบประมาณ พ.ศ. ๒๕๖๙ (เลขที่โครงการ : 69019309941)</t>
  </si>
  <si>
    <t>จ้างซ่อมแซมปรับปรุงเพิ่มประสิทธิภาพครุภัณฑ์คอมพิวเตอร์ (เลขที่โครงการ : 69019142396)</t>
  </si>
  <si>
    <t>จ้างบำรุงรักษา และซ่อมแซมรถยนต์บรรทุกน้ำ หมายเลขทะเบียน ผค 391 เชียงใหม่ หมายเลขครุภัณฑ์ 006-047-001  (เลขที่โครงการ : 69019165640)</t>
  </si>
  <si>
    <t>จ้างซ่อมแซม รถกระบะวีโก้ หมายเลขทะเบียน กย 9875 หมายเลขครุภัณฑ์ 001-048-002 (เลขที่โครงการ : 69019152910)</t>
  </si>
  <si>
    <t>จ้างเหมาบริการยานพาหนะ รถบรรทุก 6 ล้อ และรถไถ จำนวน 1 งาน  (เลขที่โครงการ : 69019111359)</t>
  </si>
  <si>
    <t>ห้างหุ้นส่วนจำกัด เอ็น.เอส เซอร์วิส 1975 / 66,000.00</t>
  </si>
  <si>
    <t>3/2569 ลว.30/01/2569</t>
  </si>
  <si>
    <t>น.ส.นงคราญ สุดทะลง / 55,680.00</t>
  </si>
  <si>
    <t>4/2569 ลว.30/01/2569</t>
  </si>
  <si>
    <t>บริษัท พีเอส เซฟตี้ แอนด์ คอมมูนิเคชั่น จำกัด / 490,000.00</t>
  </si>
  <si>
    <t>3/2569 ลว.28/01/2569</t>
  </si>
  <si>
    <t>บริษัท สปีด ซีเอ็ม จำกัด / 29,660.00</t>
  </si>
  <si>
    <t>4/2569 ลว.28/01/2569</t>
  </si>
  <si>
    <t>ห้างหุ้นส่วนจำกัด เอ็น.เทค ซัพพลาย / 81,500.00</t>
  </si>
  <si>
    <t>23/2569 ลว.23/01/2569</t>
  </si>
  <si>
    <t>ห้างหุ้นส่วนจำกัด เอ็ม พลัส 1982 อินเตอร์กรุ๊ป / 7,830.00</t>
  </si>
  <si>
    <t>สธ006/2569 ลว.22/01/2569</t>
  </si>
  <si>
    <t>ฮอนด้าพาร์ กิตติอะไหล่การค้า / 22,550.00</t>
  </si>
  <si>
    <t>22/2569 ลว.16/01/2569</t>
  </si>
  <si>
    <t>บริษัท จือฮะเซนเตอร์ จำกัด สำนักงานใหญ่ / 7,220.00</t>
  </si>
  <si>
    <t>009/2569 ลว.16/01/2569</t>
  </si>
  <si>
    <t>ห้างหุ้นส่วนจำกัด ทวีวรรณ ซัพพลาย / 29,290.00</t>
  </si>
  <si>
    <t>021/2569 ลว.13/01/2569</t>
  </si>
  <si>
    <t>ช่างคอม / 8,020.00</t>
  </si>
  <si>
    <t>15/2569 ลว.12/01/2569</t>
  </si>
  <si>
    <t>ป่าติ้วการช่าง / 22,050.00</t>
  </si>
  <si>
    <t>21/2569 ลว.12/01/2569</t>
  </si>
  <si>
    <t>อู่ช่างเหน่ง / 9,700.00</t>
  </si>
  <si>
    <t>18/2569 ลว.12/01/2569</t>
  </si>
  <si>
    <t>นายชาตรี ศรีดวงแก้ว / 147,000.00</t>
  </si>
  <si>
    <t>053/2569 ลว.08/01/2569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</si>
</sst>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1C1C1C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616C-2421-424C-8167-794ACF02657D}">
  <dimension ref="A1:N18"/>
  <sheetViews>
    <sheetView tabSelected="1" topLeftCell="A7" zoomScaleNormal="100" workbookViewId="0">
      <selection activeCell="L18" sqref="L18"/>
    </sheetView>
  </sheetViews>
  <sheetFormatPr defaultRowHeight="18.75"/>
  <cols>
    <col min="1" max="1" width="7.28515625" style="8" customWidth="1"/>
    <col min="2" max="2" width="26.85546875" style="8" customWidth="1"/>
    <col min="3" max="3" width="11.42578125" style="8" customWidth="1"/>
    <col min="4" max="4" width="11.28515625" style="8" customWidth="1"/>
    <col min="5" max="5" width="12.140625" style="8" customWidth="1"/>
    <col min="6" max="6" width="20.42578125" style="10" customWidth="1"/>
    <col min="7" max="7" width="21.5703125" style="10" customWidth="1"/>
    <col min="8" max="8" width="13.7109375" style="9" customWidth="1"/>
    <col min="9" max="9" width="15.85546875" style="9" customWidth="1"/>
    <col min="10" max="16384" width="9.140625" style="8"/>
  </cols>
  <sheetData>
    <row r="1" spans="1:9" s="7" customFormat="1">
      <c r="A1" s="13" t="s">
        <v>15</v>
      </c>
      <c r="B1" s="13"/>
      <c r="C1" s="13"/>
      <c r="D1" s="13"/>
      <c r="E1" s="13"/>
      <c r="F1" s="13"/>
      <c r="G1" s="13"/>
      <c r="H1" s="13"/>
      <c r="I1" s="13"/>
    </row>
    <row r="2" spans="1:9" s="7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s="7" customFormat="1">
      <c r="A3" s="14" t="s">
        <v>14</v>
      </c>
      <c r="B3" s="14"/>
      <c r="C3" s="14"/>
      <c r="D3" s="14"/>
      <c r="E3" s="14"/>
      <c r="F3" s="14"/>
      <c r="G3" s="14"/>
      <c r="H3" s="14"/>
      <c r="I3" s="14"/>
    </row>
    <row r="4" spans="1:9" s="7" customFormat="1" ht="63" customHeight="1">
      <c r="A4" s="15" t="s">
        <v>1</v>
      </c>
      <c r="B4" s="17" t="s">
        <v>4</v>
      </c>
      <c r="C4" s="17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9" t="s">
        <v>13</v>
      </c>
    </row>
    <row r="5" spans="1:9" s="7" customFormat="1">
      <c r="A5" s="16"/>
      <c r="B5" s="18"/>
      <c r="C5" s="18"/>
      <c r="D5" s="6" t="s">
        <v>11</v>
      </c>
      <c r="E5" s="6"/>
      <c r="F5" s="6"/>
      <c r="G5" s="6"/>
      <c r="H5" s="6" t="s">
        <v>12</v>
      </c>
      <c r="I5" s="20"/>
    </row>
    <row r="6" spans="1:9" s="4" customFormat="1" ht="105">
      <c r="A6" s="1">
        <v>1</v>
      </c>
      <c r="B6" s="2" t="s">
        <v>16</v>
      </c>
      <c r="C6" s="11">
        <v>66000</v>
      </c>
      <c r="D6" s="11">
        <f>C6</f>
        <v>66000</v>
      </c>
      <c r="E6" s="3" t="s">
        <v>3</v>
      </c>
      <c r="F6" s="3" t="s">
        <v>29</v>
      </c>
      <c r="G6" s="3" t="str">
        <f>F6</f>
        <v>ห้างหุ้นส่วนจำกัด เอ็น.เอส เซอร์วิส 1975 / 66,000.00</v>
      </c>
      <c r="H6" s="3" t="s">
        <v>2</v>
      </c>
      <c r="I6" s="3" t="s">
        <v>30</v>
      </c>
    </row>
    <row r="7" spans="1:9" s="4" customFormat="1" ht="168">
      <c r="A7" s="1">
        <v>2</v>
      </c>
      <c r="B7" s="2" t="s">
        <v>17</v>
      </c>
      <c r="C7" s="11">
        <v>55680</v>
      </c>
      <c r="D7" s="11">
        <f t="shared" ref="D7:D18" si="0">C7</f>
        <v>55680</v>
      </c>
      <c r="E7" s="3" t="s">
        <v>3</v>
      </c>
      <c r="F7" s="3" t="s">
        <v>31</v>
      </c>
      <c r="G7" s="3" t="str">
        <f t="shared" ref="G7:G18" si="1">F7</f>
        <v>น.ส.นงคราญ สุดทะลง / 55,680.00</v>
      </c>
      <c r="H7" s="3" t="s">
        <v>2</v>
      </c>
      <c r="I7" s="3" t="s">
        <v>32</v>
      </c>
    </row>
    <row r="8" spans="1:9" s="4" customFormat="1" ht="84">
      <c r="A8" s="1">
        <v>3</v>
      </c>
      <c r="B8" s="2" t="s">
        <v>18</v>
      </c>
      <c r="C8" s="11">
        <v>490000</v>
      </c>
      <c r="D8" s="11">
        <f t="shared" si="0"/>
        <v>490000</v>
      </c>
      <c r="E8" s="3" t="s">
        <v>3</v>
      </c>
      <c r="F8" s="3" t="s">
        <v>33</v>
      </c>
      <c r="G8" s="3" t="str">
        <f t="shared" si="1"/>
        <v>บริษัท พีเอส เซฟตี้ แอนด์ คอมมูนิเคชั่น จำกัด / 490,000.00</v>
      </c>
      <c r="H8" s="3" t="s">
        <v>2</v>
      </c>
      <c r="I8" s="3" t="s">
        <v>34</v>
      </c>
    </row>
    <row r="9" spans="1:9" s="4" customFormat="1" ht="84">
      <c r="A9" s="1">
        <v>4</v>
      </c>
      <c r="B9" s="2" t="s">
        <v>19</v>
      </c>
      <c r="C9" s="11">
        <v>29660</v>
      </c>
      <c r="D9" s="11">
        <f t="shared" si="0"/>
        <v>29660</v>
      </c>
      <c r="E9" s="3" t="s">
        <v>3</v>
      </c>
      <c r="F9" s="3" t="s">
        <v>35</v>
      </c>
      <c r="G9" s="3" t="str">
        <f t="shared" si="1"/>
        <v>บริษัท สปีด ซีเอ็ม จำกัด / 29,660.00</v>
      </c>
      <c r="H9" s="3" t="s">
        <v>2</v>
      </c>
      <c r="I9" s="3" t="s">
        <v>36</v>
      </c>
    </row>
    <row r="10" spans="1:9" s="4" customFormat="1" ht="84">
      <c r="A10" s="1">
        <v>5</v>
      </c>
      <c r="B10" s="2" t="s">
        <v>20</v>
      </c>
      <c r="C10" s="11">
        <v>86800</v>
      </c>
      <c r="D10" s="11">
        <f t="shared" si="0"/>
        <v>86800</v>
      </c>
      <c r="E10" s="3" t="s">
        <v>3</v>
      </c>
      <c r="F10" s="3" t="s">
        <v>37</v>
      </c>
      <c r="G10" s="3" t="str">
        <f t="shared" si="1"/>
        <v>ห้างหุ้นส่วนจำกัด เอ็น.เทค ซัพพลาย / 81,500.00</v>
      </c>
      <c r="H10" s="3" t="s">
        <v>2</v>
      </c>
      <c r="I10" s="3" t="s">
        <v>38</v>
      </c>
    </row>
    <row r="11" spans="1:9" s="4" customFormat="1" ht="105">
      <c r="A11" s="1">
        <v>6</v>
      </c>
      <c r="B11" s="2" t="s">
        <v>21</v>
      </c>
      <c r="C11" s="11">
        <v>7830</v>
      </c>
      <c r="D11" s="11">
        <f t="shared" si="0"/>
        <v>7830</v>
      </c>
      <c r="E11" s="3" t="s">
        <v>3</v>
      </c>
      <c r="F11" s="3" t="s">
        <v>39</v>
      </c>
      <c r="G11" s="3" t="str">
        <f t="shared" si="1"/>
        <v>ห้างหุ้นส่วนจำกัด เอ็ม พลัส 1982 อินเตอร์กรุ๊ป / 7,830.00</v>
      </c>
      <c r="H11" s="3" t="s">
        <v>2</v>
      </c>
      <c r="I11" s="3" t="s">
        <v>40</v>
      </c>
    </row>
    <row r="12" spans="1:9" s="4" customFormat="1" ht="105">
      <c r="A12" s="1">
        <v>7</v>
      </c>
      <c r="B12" s="2" t="s">
        <v>22</v>
      </c>
      <c r="C12" s="11">
        <v>22550</v>
      </c>
      <c r="D12" s="11">
        <f t="shared" si="0"/>
        <v>22550</v>
      </c>
      <c r="E12" s="3" t="s">
        <v>3</v>
      </c>
      <c r="F12" s="3" t="s">
        <v>41</v>
      </c>
      <c r="G12" s="3" t="str">
        <f t="shared" si="1"/>
        <v>ฮอนด้าพาร์ กิตติอะไหล่การค้า / 22,550.00</v>
      </c>
      <c r="H12" s="3" t="s">
        <v>2</v>
      </c>
      <c r="I12" s="3" t="s">
        <v>42</v>
      </c>
    </row>
    <row r="13" spans="1:9" s="4" customFormat="1" ht="84">
      <c r="A13" s="1">
        <v>8</v>
      </c>
      <c r="B13" s="2" t="s">
        <v>23</v>
      </c>
      <c r="C13" s="11">
        <v>7220</v>
      </c>
      <c r="D13" s="11">
        <f t="shared" si="0"/>
        <v>7220</v>
      </c>
      <c r="E13" s="3" t="s">
        <v>3</v>
      </c>
      <c r="F13" s="3" t="s">
        <v>43</v>
      </c>
      <c r="G13" s="3" t="str">
        <f t="shared" si="1"/>
        <v>บริษัท จือฮะเซนเตอร์ จำกัด สำนักงานใหญ่ / 7,220.00</v>
      </c>
      <c r="H13" s="3" t="s">
        <v>2</v>
      </c>
      <c r="I13" s="3" t="s">
        <v>44</v>
      </c>
    </row>
    <row r="14" spans="1:9" s="4" customFormat="1" ht="84">
      <c r="A14" s="1">
        <v>9</v>
      </c>
      <c r="B14" s="2" t="s">
        <v>24</v>
      </c>
      <c r="C14" s="11">
        <v>29290</v>
      </c>
      <c r="D14" s="11">
        <f t="shared" si="0"/>
        <v>29290</v>
      </c>
      <c r="E14" s="3" t="s">
        <v>3</v>
      </c>
      <c r="F14" s="3" t="s">
        <v>45</v>
      </c>
      <c r="G14" s="3" t="str">
        <f t="shared" si="1"/>
        <v>ห้างหุ้นส่วนจำกัด ทวีวรรณ ซัพพลาย / 29,290.00</v>
      </c>
      <c r="H14" s="3" t="s">
        <v>2</v>
      </c>
      <c r="I14" s="3" t="s">
        <v>46</v>
      </c>
    </row>
    <row r="15" spans="1:9" s="4" customFormat="1" ht="84">
      <c r="A15" s="1">
        <v>10</v>
      </c>
      <c r="B15" s="2" t="s">
        <v>25</v>
      </c>
      <c r="C15" s="11">
        <v>8020</v>
      </c>
      <c r="D15" s="11">
        <f t="shared" si="0"/>
        <v>8020</v>
      </c>
      <c r="E15" s="3" t="s">
        <v>3</v>
      </c>
      <c r="F15" s="3" t="s">
        <v>47</v>
      </c>
      <c r="G15" s="3" t="str">
        <f t="shared" si="1"/>
        <v>ช่างคอม / 8,020.00</v>
      </c>
      <c r="H15" s="3" t="s">
        <v>2</v>
      </c>
      <c r="I15" s="3" t="s">
        <v>48</v>
      </c>
    </row>
    <row r="16" spans="1:9" s="4" customFormat="1" ht="126">
      <c r="A16" s="1">
        <v>11</v>
      </c>
      <c r="B16" s="2" t="s">
        <v>26</v>
      </c>
      <c r="C16" s="11">
        <v>22050</v>
      </c>
      <c r="D16" s="11">
        <f t="shared" si="0"/>
        <v>22050</v>
      </c>
      <c r="E16" s="3" t="s">
        <v>3</v>
      </c>
      <c r="F16" s="3" t="s">
        <v>49</v>
      </c>
      <c r="G16" s="3" t="str">
        <f t="shared" si="1"/>
        <v>ป่าติ้วการช่าง / 22,050.00</v>
      </c>
      <c r="H16" s="3" t="s">
        <v>2</v>
      </c>
      <c r="I16" s="3" t="s">
        <v>50</v>
      </c>
    </row>
    <row r="17" spans="1:14" s="4" customFormat="1" ht="105">
      <c r="A17" s="1">
        <v>12</v>
      </c>
      <c r="B17" s="2" t="s">
        <v>27</v>
      </c>
      <c r="C17" s="11">
        <v>9700</v>
      </c>
      <c r="D17" s="11">
        <f t="shared" si="0"/>
        <v>9700</v>
      </c>
      <c r="E17" s="3" t="s">
        <v>3</v>
      </c>
      <c r="F17" s="3" t="s">
        <v>51</v>
      </c>
      <c r="G17" s="3" t="str">
        <f t="shared" si="1"/>
        <v>อู่ช่างเหน่ง / 9,700.00</v>
      </c>
      <c r="H17" s="3" t="s">
        <v>2</v>
      </c>
      <c r="I17" s="3" t="s">
        <v>52</v>
      </c>
      <c r="N17" s="12"/>
    </row>
    <row r="18" spans="1:14" s="4" customFormat="1" ht="84">
      <c r="A18" s="1">
        <v>13</v>
      </c>
      <c r="B18" s="2" t="s">
        <v>28</v>
      </c>
      <c r="C18" s="11">
        <v>147000</v>
      </c>
      <c r="D18" s="11">
        <f t="shared" si="0"/>
        <v>147000</v>
      </c>
      <c r="E18" s="3" t="s">
        <v>3</v>
      </c>
      <c r="F18" s="3" t="s">
        <v>53</v>
      </c>
      <c r="G18" s="3" t="str">
        <f t="shared" si="1"/>
        <v>นายชาตรี ศรีดวงแก้ว / 147,000.00</v>
      </c>
      <c r="H18" s="3" t="s">
        <v>2</v>
      </c>
      <c r="I18" s="3" t="s">
        <v>54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2026-06-18T07:37:55Z</cp:lastPrinted>
  <dcterms:created xsi:type="dcterms:W3CDTF">2026-06-17T09:32:59Z</dcterms:created>
  <dcterms:modified xsi:type="dcterms:W3CDTF">2026-06-19T06:39:31Z</dcterms:modified>
</cp:coreProperties>
</file>